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0" yWindow="120" windowWidth="15260" windowHeight="6550"/>
  </bookViews>
  <sheets>
    <sheet name="2020" sheetId="1" r:id="rId1"/>
  </sheets>
  <externalReferences>
    <externalReference r:id="rId2"/>
  </externalReferences>
  <definedNames>
    <definedName name="CBSA_CSA_MDIV_COMPONENTS_09_10">[1]List1!#REF!</definedName>
    <definedName name="_xlnm.Print_Area">#REF!</definedName>
  </definedNames>
  <calcPr calcId="124519"/>
</workbook>
</file>

<file path=xl/calcChain.xml><?xml version="1.0" encoding="utf-8"?>
<calcChain xmlns="http://schemas.openxmlformats.org/spreadsheetml/2006/main">
  <c r="E54" i="1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P3"/>
  <c r="Q3" s="1"/>
  <c r="R3" s="1"/>
  <c r="S3" s="1"/>
  <c r="T3" s="1"/>
  <c r="U3" s="1"/>
  <c r="V3" s="1"/>
  <c r="W3" s="1"/>
  <c r="X3" s="1"/>
  <c r="Y3" s="1"/>
  <c r="Z3" s="1"/>
  <c r="AA3" s="1"/>
  <c r="G3"/>
  <c r="H3" s="1"/>
  <c r="I3" s="1"/>
  <c r="J3" s="1"/>
  <c r="K3" s="1"/>
  <c r="L3" s="1"/>
  <c r="M3" s="1"/>
  <c r="N3" s="1"/>
  <c r="E6"/>
  <c r="E5"/>
  <c r="E4"/>
  <c r="E8"/>
  <c r="E7"/>
</calcChain>
</file>

<file path=xl/sharedStrings.xml><?xml version="1.0" encoding="utf-8"?>
<sst xmlns="http://schemas.openxmlformats.org/spreadsheetml/2006/main" count="59" uniqueCount="59">
  <si>
    <t>REGION</t>
  </si>
  <si>
    <t>DIVISION</t>
  </si>
  <si>
    <t>STATE</t>
  </si>
  <si>
    <t>STNAME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</si>
  <si>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</si>
  <si>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</si>
  <si>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</si>
  <si>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</si>
  <si>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</si>
  <si>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</si>
  <si>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</si>
  <si>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</si>
  <si>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</si>
  <si>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</si>
  <si>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</si>
  <si>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</si>
  <si>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</si>
  <si>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</si>
  <si>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</si>
  <si>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</si>
  <si>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</si>
  <si>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</si>
  <si>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</si>
  <si>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</si>
  <si>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</si>
  <si>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</si>
  <si>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</si>
  <si>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</si>
  <si>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</si>
  <si>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</si>
  <si>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</si>
  <si>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</si>
  <si>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</si>
  <si>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</si>
  <si>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</si>
  <si>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</si>
  <si>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</si>
  <si>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</si>
  <si>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</si>
  <si>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</si>
  <si>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</si>
  <si>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</si>
  <si>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</si>
  <si>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</si>
  <si>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</si>
  <si>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</si>
  <si>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</si>
  <si>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</si>
  <si>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</si>
  <si>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</si>
  <si>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</si>
  <si>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</si>
  <si>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</si>
  <si>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</si>
  <si>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</si>
  <si>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Census Bureau data</t>
  </si>
  <si>
    <t>Data for 2000 &amp; 2010 incomplete</t>
  </si>
  <si>
    <t>Total</t>
  </si>
  <si>
    <t>Interstate Domestic Migration Data: 2000-2023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</si>
</sst>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5" fillId="2" borderId="1" applyNumberFormat="0" applyFont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3" borderId="0" xfId="0" applyFill="1"/>
    <xf numFmtId="0" fontId="0" fillId="0" borderId="0" xfId="0" applyAlignment="1">
      <alignment horizontal="right"/>
    </xf>
    <xf numFmtId="0" fontId="6" fillId="0" borderId="0" xfId="0" applyFont="1"/>
    <xf numFmtId="3" fontId="0" fillId="0" borderId="0" xfId="7" applyNumberFormat="1" applyFont="1"/>
    <xf numFmtId="3" fontId="0" fillId="3" borderId="0" xfId="0" applyNumberFormat="1" applyFill="1"/>
    <xf numFmtId="3" fontId="0" fillId="0" borderId="0" xfId="0" applyNumberFormat="1"/>
  </cellXfs>
  <cellStyles count="8">
    <cellStyle name="Comma" xfId="7" builtinId="3"/>
    <cellStyle name="Comma 2" xfId="2"/>
    <cellStyle name="Normal" xfId="0" builtinId="0"/>
    <cellStyle name="Normal 2" xfId="3"/>
    <cellStyle name="Normal 3" xfId="1"/>
    <cellStyle name="Normal 3 2" xfId="4"/>
    <cellStyle name="Normal 4" xfId="5"/>
    <cellStyle name="Note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ographia/Documents/Files/%23%23%23Downloads/List1_prop_withtit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workbookViewId="0">
      <selection activeCell="D11" sqref="D11"/>
    </sheetView>
  </sheetViews>
  <sheetFormatPr defaultRowHeight="14"/>
  <cols>
    <col min="5" max="5" width="11.09765625" bestFit="1" customWidth="1"/>
    <col min="6" max="14" width="9.19921875" customWidth="1"/>
  </cols>
  <sheetData>
    <row r="1" spans="1:27" ht="20">
      <c r="A1" s="3" t="s">
        <v>58</v>
      </c>
      <c r="N1" s="1"/>
      <c r="O1" s="1"/>
      <c r="P1" s="1"/>
    </row>
    <row r="2" spans="1:27">
      <c r="N2" s="1"/>
      <c r="O2" s="1"/>
      <c r="P2" s="1"/>
    </row>
    <row r="3" spans="1:27">
      <c r="A3" t="s">
        <v>0</v>
      </c>
      <c r="B3" t="s">
        <v>1</v>
      </c>
      <c r="C3" t="s">
        <v>2</v>
      </c>
      <c r="D3" t="s">
        <v>3</v>
      </c>
      <c r="E3" s="2" t="s">
        <v>57</v>
      </c>
      <c r="F3">
        <v>2001</v>
      </c>
      <c r="G3">
        <f>+F3+1</f>
        <v>2002</v>
      </c>
      <c r="H3">
        <f t="shared" ref="H3:N3" si="0">+G3+1</f>
        <v>2003</v>
      </c>
      <c r="I3">
        <f t="shared" si="0"/>
        <v>2004</v>
      </c>
      <c r="J3">
        <f t="shared" si="0"/>
        <v>2005</v>
      </c>
      <c r="K3">
        <f t="shared" si="0"/>
        <v>2006</v>
      </c>
      <c r="L3">
        <f t="shared" si="0"/>
        <v>2007</v>
      </c>
      <c r="M3">
        <f t="shared" si="0"/>
        <v>2008</v>
      </c>
      <c r="N3">
        <f t="shared" si="0"/>
        <v>2009</v>
      </c>
      <c r="O3">
        <v>2011</v>
      </c>
      <c r="P3">
        <f t="shared" ref="P3:AA3" si="1">+O3+1</f>
        <v>2012</v>
      </c>
      <c r="Q3">
        <f t="shared" si="1"/>
        <v>2013</v>
      </c>
      <c r="R3">
        <f t="shared" si="1"/>
        <v>2014</v>
      </c>
      <c r="S3">
        <f t="shared" si="1"/>
        <v>2015</v>
      </c>
      <c r="T3">
        <f t="shared" si="1"/>
        <v>2016</v>
      </c>
      <c r="U3">
        <f t="shared" si="1"/>
        <v>2017</v>
      </c>
      <c r="V3">
        <f t="shared" si="1"/>
        <v>2018</v>
      </c>
      <c r="W3">
        <f t="shared" si="1"/>
        <v>2019</v>
      </c>
      <c r="X3">
        <f t="shared" si="1"/>
        <v>2020</v>
      </c>
      <c r="Y3">
        <f t="shared" si="1"/>
        <v>2021</v>
      </c>
      <c r="Z3">
        <f t="shared" si="1"/>
        <v>2022</v>
      </c>
      <c r="AA3">
        <f t="shared" si="1"/>
        <v>2023</v>
      </c>
    </row>
    <row r="4" spans="1:27">
      <c r="A4">
        <v>3</v>
      </c>
      <c r="B4">
        <v>6</v>
      </c>
      <c r="C4">
        <v>1</v>
      </c>
      <c r="D4" t="s">
        <v>4</v>
      </c>
      <c r="E4" s="4">
        <f>SUM(F4:AG4)</f>
        <v>201596</v>
      </c>
      <c r="F4" s="4">
        <v>-8828</v>
      </c>
      <c r="G4" s="4">
        <v>-8583</v>
      </c>
      <c r="H4" s="4">
        <v>4782</v>
      </c>
      <c r="I4" s="4">
        <v>5023</v>
      </c>
      <c r="J4" s="4">
        <v>16256</v>
      </c>
      <c r="K4" s="4">
        <v>33752</v>
      </c>
      <c r="L4" s="4">
        <v>16826</v>
      </c>
      <c r="M4" s="4">
        <v>16927</v>
      </c>
      <c r="N4" s="4">
        <v>11044</v>
      </c>
      <c r="O4" s="5">
        <v>-1903</v>
      </c>
      <c r="P4" s="5">
        <v>-114</v>
      </c>
      <c r="Q4" s="6">
        <v>2294</v>
      </c>
      <c r="R4" s="6">
        <v>-996</v>
      </c>
      <c r="S4" s="6">
        <v>-1553</v>
      </c>
      <c r="T4" s="6">
        <v>-2148</v>
      </c>
      <c r="U4" s="6">
        <v>2287</v>
      </c>
      <c r="V4" s="6">
        <v>5664</v>
      </c>
      <c r="W4" s="6">
        <v>10828</v>
      </c>
      <c r="X4" s="6">
        <v>13115</v>
      </c>
      <c r="Y4" s="6">
        <v>27715</v>
      </c>
      <c r="Z4" s="6">
        <v>28464</v>
      </c>
      <c r="AA4" s="6">
        <v>30744</v>
      </c>
    </row>
    <row r="5" spans="1:27">
      <c r="A5">
        <v>4</v>
      </c>
      <c r="B5">
        <v>9</v>
      </c>
      <c r="C5">
        <v>2</v>
      </c>
      <c r="D5" t="s">
        <v>5</v>
      </c>
      <c r="E5" s="6">
        <f>SUM(F5:AG5)</f>
        <v>-90921</v>
      </c>
      <c r="F5" s="4">
        <v>-2904</v>
      </c>
      <c r="G5" s="4">
        <v>1904</v>
      </c>
      <c r="H5" s="4">
        <v>2530</v>
      </c>
      <c r="I5" s="4">
        <v>615</v>
      </c>
      <c r="J5" s="4">
        <v>-891</v>
      </c>
      <c r="K5" s="4">
        <v>-2159</v>
      </c>
      <c r="L5" s="4">
        <v>-3745</v>
      </c>
      <c r="M5" s="4">
        <v>-3689</v>
      </c>
      <c r="N5" s="4">
        <v>979</v>
      </c>
      <c r="O5" s="5">
        <v>-888</v>
      </c>
      <c r="P5" s="5">
        <v>-1324</v>
      </c>
      <c r="Q5" s="6">
        <v>-3502</v>
      </c>
      <c r="R5" s="6">
        <v>-9585</v>
      </c>
      <c r="S5" s="6">
        <v>-8197</v>
      </c>
      <c r="T5" s="6">
        <v>-5194</v>
      </c>
      <c r="U5" s="6">
        <v>-10765</v>
      </c>
      <c r="V5" s="6">
        <v>-11078</v>
      </c>
      <c r="W5" s="6">
        <v>-9355</v>
      </c>
      <c r="X5" s="6">
        <v>-7980</v>
      </c>
      <c r="Y5" s="6">
        <v>-2948</v>
      </c>
      <c r="Z5" s="6">
        <v>-7202</v>
      </c>
      <c r="AA5" s="6">
        <v>-5543</v>
      </c>
    </row>
    <row r="6" spans="1:27">
      <c r="A6">
        <v>4</v>
      </c>
      <c r="B6">
        <v>8</v>
      </c>
      <c r="C6">
        <v>4</v>
      </c>
      <c r="D6" t="s">
        <v>6</v>
      </c>
      <c r="E6" s="6">
        <f>SUM(F6:AG6)</f>
        <v>1447612</v>
      </c>
      <c r="F6" s="4">
        <v>56938</v>
      </c>
      <c r="G6" s="4">
        <v>70105</v>
      </c>
      <c r="H6" s="4">
        <v>62986</v>
      </c>
      <c r="I6" s="4">
        <v>90588</v>
      </c>
      <c r="J6" s="4">
        <v>132164</v>
      </c>
      <c r="K6" s="4">
        <v>133670</v>
      </c>
      <c r="L6" s="4">
        <v>79763</v>
      </c>
      <c r="M6" s="4">
        <v>55468</v>
      </c>
      <c r="N6" s="4">
        <v>15111</v>
      </c>
      <c r="O6" s="5">
        <v>11042</v>
      </c>
      <c r="P6" s="5">
        <v>29856</v>
      </c>
      <c r="Q6" s="6">
        <v>24017</v>
      </c>
      <c r="R6" s="6">
        <v>39905</v>
      </c>
      <c r="S6" s="6">
        <v>45608</v>
      </c>
      <c r="T6" s="6">
        <v>62460</v>
      </c>
      <c r="U6" s="6">
        <v>62648</v>
      </c>
      <c r="V6" s="6">
        <v>85777</v>
      </c>
      <c r="W6" s="6">
        <v>95805</v>
      </c>
      <c r="X6" s="6">
        <v>105434</v>
      </c>
      <c r="Y6" s="6">
        <v>82290</v>
      </c>
      <c r="Z6" s="6">
        <v>69798</v>
      </c>
      <c r="AA6" s="6">
        <v>36179</v>
      </c>
    </row>
    <row r="7" spans="1:27">
      <c r="A7">
        <v>3</v>
      </c>
      <c r="B7">
        <v>7</v>
      </c>
      <c r="C7">
        <v>5</v>
      </c>
      <c r="D7" t="s">
        <v>7</v>
      </c>
      <c r="E7" s="6">
        <f>SUM(F7:AG7)</f>
        <v>144095</v>
      </c>
      <c r="F7" s="4">
        <v>-304</v>
      </c>
      <c r="G7" s="4">
        <v>366</v>
      </c>
      <c r="H7" s="4">
        <v>5139</v>
      </c>
      <c r="I7" s="4">
        <v>10876</v>
      </c>
      <c r="J7" s="4">
        <v>15384</v>
      </c>
      <c r="K7" s="4">
        <v>23168</v>
      </c>
      <c r="L7" s="4">
        <v>8199</v>
      </c>
      <c r="M7" s="4">
        <v>7037</v>
      </c>
      <c r="N7" s="4">
        <v>5298</v>
      </c>
      <c r="O7" s="5">
        <v>5983</v>
      </c>
      <c r="P7" s="5">
        <v>-1305</v>
      </c>
      <c r="Q7" s="6">
        <v>-2144</v>
      </c>
      <c r="R7" s="6">
        <v>-3401</v>
      </c>
      <c r="S7" s="6">
        <v>-94</v>
      </c>
      <c r="T7" s="6">
        <v>943</v>
      </c>
      <c r="U7" s="6">
        <v>4170</v>
      </c>
      <c r="V7" s="6">
        <v>2449</v>
      </c>
      <c r="W7" s="6">
        <v>2028</v>
      </c>
      <c r="X7" s="6">
        <v>5550</v>
      </c>
      <c r="Y7" s="6">
        <v>17806</v>
      </c>
      <c r="Z7" s="6">
        <v>18841</v>
      </c>
      <c r="AA7" s="6">
        <v>18106</v>
      </c>
    </row>
    <row r="8" spans="1:27">
      <c r="A8">
        <v>4</v>
      </c>
      <c r="B8">
        <v>9</v>
      </c>
      <c r="C8">
        <v>6</v>
      </c>
      <c r="D8" t="s">
        <v>8</v>
      </c>
      <c r="E8" s="6">
        <f>SUM(F8:AG8)</f>
        <v>-3763414</v>
      </c>
      <c r="F8" s="4">
        <v>-45687</v>
      </c>
      <c r="G8" s="4">
        <v>-119535</v>
      </c>
      <c r="H8" s="4">
        <v>-96581</v>
      </c>
      <c r="I8" s="4">
        <v>-159777</v>
      </c>
      <c r="J8" s="4">
        <v>-248576</v>
      </c>
      <c r="K8" s="4">
        <v>-313081</v>
      </c>
      <c r="L8" s="4">
        <v>-265169</v>
      </c>
      <c r="M8" s="4">
        <v>-142901</v>
      </c>
      <c r="N8" s="4">
        <v>-98798</v>
      </c>
      <c r="O8" s="5">
        <v>-50732</v>
      </c>
      <c r="P8" s="5">
        <v>-41300</v>
      </c>
      <c r="Q8" s="6">
        <v>-53388</v>
      </c>
      <c r="R8" s="6">
        <v>-46407</v>
      </c>
      <c r="S8" s="6">
        <v>-80121</v>
      </c>
      <c r="T8" s="6">
        <v>-122220</v>
      </c>
      <c r="U8" s="6">
        <v>-138211</v>
      </c>
      <c r="V8" s="6">
        <v>-160192</v>
      </c>
      <c r="W8" s="6">
        <v>-208407</v>
      </c>
      <c r="X8" s="6">
        <v>-242313</v>
      </c>
      <c r="Y8" s="6">
        <v>-458862</v>
      </c>
      <c r="Z8" s="6">
        <v>-332785</v>
      </c>
      <c r="AA8" s="6">
        <v>-338371</v>
      </c>
    </row>
    <row r="9" spans="1:27">
      <c r="A9">
        <v>4</v>
      </c>
      <c r="B9">
        <v>8</v>
      </c>
      <c r="C9">
        <v>8</v>
      </c>
      <c r="D9" t="s">
        <v>9</v>
      </c>
      <c r="E9" s="6">
        <f t="shared" ref="E9:E54" si="2">SUM(F9:AG9)</f>
        <v>596026</v>
      </c>
      <c r="F9" s="4">
        <v>45283</v>
      </c>
      <c r="G9" s="4">
        <v>14636</v>
      </c>
      <c r="H9" s="4">
        <v>-7588</v>
      </c>
      <c r="I9" s="4">
        <v>-3249</v>
      </c>
      <c r="J9" s="4">
        <v>8538</v>
      </c>
      <c r="K9" s="4">
        <v>36888</v>
      </c>
      <c r="L9" s="4">
        <v>34148</v>
      </c>
      <c r="M9" s="4">
        <v>38488</v>
      </c>
      <c r="N9" s="4">
        <v>35591</v>
      </c>
      <c r="O9" s="6">
        <v>27111</v>
      </c>
      <c r="P9" s="6">
        <v>27240</v>
      </c>
      <c r="Q9" s="6">
        <v>35625</v>
      </c>
      <c r="R9" s="6">
        <v>38973</v>
      </c>
      <c r="S9" s="6">
        <v>56922</v>
      </c>
      <c r="T9" s="6">
        <v>49212</v>
      </c>
      <c r="U9" s="6">
        <v>36903</v>
      </c>
      <c r="V9" s="6">
        <v>42580</v>
      </c>
      <c r="W9" s="6">
        <v>33815</v>
      </c>
      <c r="X9" s="6">
        <v>25498</v>
      </c>
      <c r="Y9" s="6">
        <v>5404</v>
      </c>
      <c r="Z9" s="6">
        <v>6772</v>
      </c>
      <c r="AA9" s="6">
        <v>7236</v>
      </c>
    </row>
    <row r="10" spans="1:27">
      <c r="A10">
        <v>1</v>
      </c>
      <c r="B10">
        <v>1</v>
      </c>
      <c r="C10">
        <v>9</v>
      </c>
      <c r="D10" t="s">
        <v>10</v>
      </c>
      <c r="E10" s="6">
        <f t="shared" si="2"/>
        <v>-313908</v>
      </c>
      <c r="F10" s="4">
        <v>-6926</v>
      </c>
      <c r="G10" s="4">
        <v>-2802</v>
      </c>
      <c r="H10" s="4">
        <v>-16</v>
      </c>
      <c r="I10" s="4">
        <v>-14352</v>
      </c>
      <c r="J10" s="4">
        <v>-17446</v>
      </c>
      <c r="K10" s="4">
        <v>-15075</v>
      </c>
      <c r="L10" s="4">
        <v>-20678</v>
      </c>
      <c r="M10" s="4">
        <v>-9257</v>
      </c>
      <c r="N10" s="4">
        <v>-7824</v>
      </c>
      <c r="O10" s="6">
        <v>-12030</v>
      </c>
      <c r="P10" s="6">
        <v>-17369</v>
      </c>
      <c r="Q10" s="6">
        <v>-17041</v>
      </c>
      <c r="R10" s="6">
        <v>-25155</v>
      </c>
      <c r="S10" s="6">
        <v>-29948</v>
      </c>
      <c r="T10" s="6">
        <v>-29233</v>
      </c>
      <c r="U10" s="6">
        <v>-23749</v>
      </c>
      <c r="V10" s="6">
        <v>-23606</v>
      </c>
      <c r="W10" s="6">
        <v>-22042</v>
      </c>
      <c r="X10" s="6">
        <v>-19294</v>
      </c>
      <c r="Y10" s="6">
        <v>19032</v>
      </c>
      <c r="Z10" s="6">
        <v>-10081</v>
      </c>
      <c r="AA10" s="6">
        <v>-9016</v>
      </c>
    </row>
    <row r="11" spans="1:27">
      <c r="A11">
        <v>3</v>
      </c>
      <c r="B11">
        <v>5</v>
      </c>
      <c r="C11">
        <v>10</v>
      </c>
      <c r="D11" t="s">
        <v>11</v>
      </c>
      <c r="E11" s="6">
        <f t="shared" si="2"/>
        <v>130193</v>
      </c>
      <c r="F11" s="4">
        <v>2838</v>
      </c>
      <c r="G11" s="4">
        <v>4198</v>
      </c>
      <c r="H11" s="4">
        <v>5798</v>
      </c>
      <c r="I11" s="4">
        <v>6078</v>
      </c>
      <c r="J11" s="4">
        <v>7815</v>
      </c>
      <c r="K11" s="4">
        <v>6620</v>
      </c>
      <c r="L11" s="4">
        <v>4993</v>
      </c>
      <c r="M11" s="4">
        <v>4504</v>
      </c>
      <c r="N11" s="4">
        <v>2580</v>
      </c>
      <c r="O11" s="6">
        <v>2857</v>
      </c>
      <c r="P11" s="6">
        <v>3197</v>
      </c>
      <c r="Q11" s="6">
        <v>3299</v>
      </c>
      <c r="R11" s="6">
        <v>4223</v>
      </c>
      <c r="S11" s="6">
        <v>4058</v>
      </c>
      <c r="T11" s="6">
        <v>3377</v>
      </c>
      <c r="U11" s="6">
        <v>4438</v>
      </c>
      <c r="V11" s="6">
        <v>7049</v>
      </c>
      <c r="W11" s="6">
        <v>7226</v>
      </c>
      <c r="X11" s="6">
        <v>8772</v>
      </c>
      <c r="Y11" s="6">
        <v>13284</v>
      </c>
      <c r="Z11" s="6">
        <v>12669</v>
      </c>
      <c r="AA11" s="6">
        <v>10320</v>
      </c>
    </row>
    <row r="12" spans="1:27">
      <c r="A12">
        <v>3</v>
      </c>
      <c r="B12">
        <v>5</v>
      </c>
      <c r="C12">
        <v>11</v>
      </c>
      <c r="D12" t="s">
        <v>12</v>
      </c>
      <c r="E12" s="6">
        <f t="shared" si="2"/>
        <v>-27725</v>
      </c>
      <c r="F12" s="4">
        <v>-4285</v>
      </c>
      <c r="G12" s="4">
        <v>-7543</v>
      </c>
      <c r="H12" s="4">
        <v>-10286</v>
      </c>
      <c r="I12" s="4">
        <v>-7023</v>
      </c>
      <c r="J12" s="4">
        <v>-6746</v>
      </c>
      <c r="K12" s="4">
        <v>-3369</v>
      </c>
      <c r="L12" s="4">
        <v>-3377</v>
      </c>
      <c r="M12" s="4">
        <v>-1639</v>
      </c>
      <c r="N12" s="4">
        <v>4454</v>
      </c>
      <c r="O12" s="6">
        <v>7709</v>
      </c>
      <c r="P12" s="6">
        <v>6797</v>
      </c>
      <c r="Q12" s="6">
        <v>5972</v>
      </c>
      <c r="R12" s="6">
        <v>1817</v>
      </c>
      <c r="S12" s="6">
        <v>3266</v>
      </c>
      <c r="T12" s="6">
        <v>1969</v>
      </c>
      <c r="U12" s="6">
        <v>1055</v>
      </c>
      <c r="V12" s="6">
        <v>-444</v>
      </c>
      <c r="W12" s="6">
        <v>-2417</v>
      </c>
      <c r="X12" s="6">
        <v>-658</v>
      </c>
      <c r="Y12" s="6">
        <v>-6551</v>
      </c>
      <c r="Z12" s="6">
        <v>-4917</v>
      </c>
      <c r="AA12" s="6">
        <v>-1509</v>
      </c>
    </row>
    <row r="13" spans="1:27">
      <c r="A13">
        <v>3</v>
      </c>
      <c r="B13">
        <v>5</v>
      </c>
      <c r="C13">
        <v>12</v>
      </c>
      <c r="D13" t="s">
        <v>13</v>
      </c>
      <c r="E13" s="6">
        <f t="shared" si="2"/>
        <v>3363221</v>
      </c>
      <c r="F13" s="4">
        <v>157736</v>
      </c>
      <c r="G13" s="4">
        <v>185584</v>
      </c>
      <c r="H13" s="4">
        <v>171133</v>
      </c>
      <c r="I13" s="4">
        <v>265420</v>
      </c>
      <c r="J13" s="4">
        <v>265932</v>
      </c>
      <c r="K13" s="4">
        <v>141448</v>
      </c>
      <c r="L13" s="4">
        <v>16707</v>
      </c>
      <c r="M13" s="4">
        <v>-18568</v>
      </c>
      <c r="N13" s="4">
        <v>-31179</v>
      </c>
      <c r="O13" s="6">
        <v>68566</v>
      </c>
      <c r="P13" s="6">
        <v>103739</v>
      </c>
      <c r="Q13" s="6">
        <v>111638</v>
      </c>
      <c r="R13" s="6">
        <v>147435</v>
      </c>
      <c r="S13" s="6">
        <v>197683</v>
      </c>
      <c r="T13" s="6">
        <v>217181</v>
      </c>
      <c r="U13" s="6">
        <v>164243</v>
      </c>
      <c r="V13" s="6">
        <v>127568</v>
      </c>
      <c r="W13" s="6">
        <v>139330</v>
      </c>
      <c r="X13" s="6">
        <v>174645</v>
      </c>
      <c r="Y13" s="6">
        <v>244619</v>
      </c>
      <c r="Z13" s="6">
        <v>317923</v>
      </c>
      <c r="AA13" s="6">
        <v>194438</v>
      </c>
    </row>
    <row r="14" spans="1:27">
      <c r="A14">
        <v>3</v>
      </c>
      <c r="B14">
        <v>5</v>
      </c>
      <c r="C14">
        <v>13</v>
      </c>
      <c r="D14" t="s">
        <v>14</v>
      </c>
      <c r="E14" s="6">
        <f t="shared" si="2"/>
        <v>1015963</v>
      </c>
      <c r="F14" s="4">
        <v>55423</v>
      </c>
      <c r="G14" s="4">
        <v>43349</v>
      </c>
      <c r="H14" s="4">
        <v>36379</v>
      </c>
      <c r="I14" s="4">
        <v>51507</v>
      </c>
      <c r="J14" s="4">
        <v>62131</v>
      </c>
      <c r="K14" s="4">
        <v>127246</v>
      </c>
      <c r="L14" s="4">
        <v>93094</v>
      </c>
      <c r="M14" s="4">
        <v>54636</v>
      </c>
      <c r="N14" s="4">
        <v>26604</v>
      </c>
      <c r="O14" s="6">
        <v>17118</v>
      </c>
      <c r="P14" s="6">
        <v>14974</v>
      </c>
      <c r="Q14" s="6">
        <v>-5842</v>
      </c>
      <c r="R14" s="6">
        <v>22919</v>
      </c>
      <c r="S14" s="6">
        <v>32650</v>
      </c>
      <c r="T14" s="6">
        <v>38504</v>
      </c>
      <c r="U14" s="6">
        <v>39798</v>
      </c>
      <c r="V14" s="6">
        <v>41256</v>
      </c>
      <c r="W14" s="6">
        <v>52508</v>
      </c>
      <c r="X14" s="6">
        <v>37563</v>
      </c>
      <c r="Y14" s="6">
        <v>35341</v>
      </c>
      <c r="Z14" s="6">
        <v>80599</v>
      </c>
      <c r="AA14" s="6">
        <v>58206</v>
      </c>
    </row>
    <row r="15" spans="1:27">
      <c r="A15">
        <v>4</v>
      </c>
      <c r="B15">
        <v>9</v>
      </c>
      <c r="C15">
        <v>15</v>
      </c>
      <c r="D15" t="s">
        <v>15</v>
      </c>
      <c r="E15" s="6">
        <f t="shared" si="2"/>
        <v>-149730</v>
      </c>
      <c r="F15" s="4">
        <v>-6523</v>
      </c>
      <c r="G15" s="4">
        <v>-737</v>
      </c>
      <c r="H15" s="4">
        <v>4967</v>
      </c>
      <c r="I15" s="4">
        <v>-1958</v>
      </c>
      <c r="J15" s="4">
        <v>1069</v>
      </c>
      <c r="K15" s="4">
        <v>-4729</v>
      </c>
      <c r="L15" s="4">
        <v>-12428</v>
      </c>
      <c r="M15" s="4">
        <v>-3385</v>
      </c>
      <c r="N15" s="4">
        <v>-5298</v>
      </c>
      <c r="O15" s="6">
        <v>-906</v>
      </c>
      <c r="P15" s="6">
        <v>-3057</v>
      </c>
      <c r="Q15" s="6">
        <v>-763</v>
      </c>
      <c r="R15" s="6">
        <v>-5708</v>
      </c>
      <c r="S15" s="6">
        <v>-6829</v>
      </c>
      <c r="T15" s="6">
        <v>-11424</v>
      </c>
      <c r="U15" s="6">
        <v>-14416</v>
      </c>
      <c r="V15" s="6">
        <v>-12928</v>
      </c>
      <c r="W15" s="6">
        <v>-14463</v>
      </c>
      <c r="X15" s="6">
        <v>-13375</v>
      </c>
      <c r="Y15" s="6">
        <v>-9982</v>
      </c>
      <c r="Z15" s="6">
        <v>-15664</v>
      </c>
      <c r="AA15" s="6">
        <v>-11193</v>
      </c>
    </row>
    <row r="16" spans="1:27">
      <c r="A16">
        <v>4</v>
      </c>
      <c r="B16">
        <v>8</v>
      </c>
      <c r="C16">
        <v>16</v>
      </c>
      <c r="D16" t="s">
        <v>16</v>
      </c>
      <c r="E16" s="6">
        <f t="shared" si="2"/>
        <v>351092</v>
      </c>
      <c r="F16" s="4">
        <v>7437</v>
      </c>
      <c r="G16" s="4">
        <v>6863</v>
      </c>
      <c r="H16" s="4">
        <v>9030</v>
      </c>
      <c r="I16" s="4">
        <v>13113</v>
      </c>
      <c r="J16" s="4">
        <v>20163</v>
      </c>
      <c r="K16" s="4">
        <v>22971</v>
      </c>
      <c r="L16" s="4">
        <v>18126</v>
      </c>
      <c r="M16" s="4">
        <v>11021</v>
      </c>
      <c r="N16" s="4">
        <v>1555</v>
      </c>
      <c r="O16" s="6">
        <v>524</v>
      </c>
      <c r="P16" s="6">
        <v>-721</v>
      </c>
      <c r="Q16" s="6">
        <v>3535</v>
      </c>
      <c r="R16" s="6">
        <v>8470</v>
      </c>
      <c r="S16" s="6">
        <v>6771</v>
      </c>
      <c r="T16" s="6">
        <v>18550</v>
      </c>
      <c r="U16" s="6">
        <v>25035</v>
      </c>
      <c r="V16" s="6">
        <v>24401</v>
      </c>
      <c r="W16" s="6">
        <v>28466</v>
      </c>
      <c r="X16" s="6">
        <v>30283</v>
      </c>
      <c r="Y16" s="6">
        <v>51524</v>
      </c>
      <c r="Z16" s="6">
        <v>28586</v>
      </c>
      <c r="AA16" s="6">
        <v>15389</v>
      </c>
    </row>
    <row r="17" spans="1:27">
      <c r="A17">
        <v>2</v>
      </c>
      <c r="B17">
        <v>3</v>
      </c>
      <c r="C17">
        <v>17</v>
      </c>
      <c r="D17" t="s">
        <v>17</v>
      </c>
      <c r="E17" s="6">
        <f t="shared" si="2"/>
        <v>-1921639</v>
      </c>
      <c r="F17" s="4">
        <v>-69730</v>
      </c>
      <c r="G17" s="4">
        <v>-78810</v>
      </c>
      <c r="H17" s="4">
        <v>-78636</v>
      </c>
      <c r="I17" s="4">
        <v>-72526</v>
      </c>
      <c r="J17" s="4">
        <v>-84933</v>
      </c>
      <c r="K17" s="4">
        <v>-74809</v>
      </c>
      <c r="L17" s="4">
        <v>-53878</v>
      </c>
      <c r="M17" s="4">
        <v>-53045</v>
      </c>
      <c r="N17" s="4">
        <v>-48249</v>
      </c>
      <c r="O17" s="6">
        <v>-64513</v>
      </c>
      <c r="P17" s="6">
        <v>-70921</v>
      </c>
      <c r="Q17" s="6">
        <v>-68005</v>
      </c>
      <c r="R17" s="6">
        <v>-94884</v>
      </c>
      <c r="S17" s="6">
        <v>-107883</v>
      </c>
      <c r="T17" s="6">
        <v>-113193</v>
      </c>
      <c r="U17" s="6">
        <v>-114690</v>
      </c>
      <c r="V17" s="6">
        <v>-113775</v>
      </c>
      <c r="W17" s="6">
        <v>-104056</v>
      </c>
      <c r="X17" s="6">
        <v>-113205</v>
      </c>
      <c r="Y17" s="6">
        <v>-115656</v>
      </c>
      <c r="Z17" s="6">
        <v>-142403</v>
      </c>
      <c r="AA17" s="6">
        <v>-83839</v>
      </c>
    </row>
    <row r="18" spans="1:27">
      <c r="A18">
        <v>2</v>
      </c>
      <c r="B18">
        <v>3</v>
      </c>
      <c r="C18">
        <v>18</v>
      </c>
      <c r="D18" t="s">
        <v>18</v>
      </c>
      <c r="E18" s="6">
        <f t="shared" si="2"/>
        <v>-39882</v>
      </c>
      <c r="F18" s="4">
        <v>-6481</v>
      </c>
      <c r="G18" s="4">
        <v>-12972</v>
      </c>
      <c r="H18" s="4">
        <v>-2355</v>
      </c>
      <c r="I18" s="4">
        <v>-4747</v>
      </c>
      <c r="J18" s="4">
        <v>2961</v>
      </c>
      <c r="K18" s="4">
        <v>8882</v>
      </c>
      <c r="L18" s="4">
        <v>1194</v>
      </c>
      <c r="M18" s="4">
        <v>-1144</v>
      </c>
      <c r="N18" s="4">
        <v>-6805</v>
      </c>
      <c r="O18" s="6">
        <v>-8217</v>
      </c>
      <c r="P18" s="6">
        <v>-13573</v>
      </c>
      <c r="Q18" s="6">
        <v>73</v>
      </c>
      <c r="R18" s="6">
        <v>-7683</v>
      </c>
      <c r="S18" s="6">
        <v>-13954</v>
      </c>
      <c r="T18" s="6">
        <v>-8704</v>
      </c>
      <c r="U18" s="6">
        <v>-1882</v>
      </c>
      <c r="V18" s="6">
        <v>4297</v>
      </c>
      <c r="W18" s="6">
        <v>4163</v>
      </c>
      <c r="X18" s="6">
        <v>1323</v>
      </c>
      <c r="Y18" s="6">
        <v>16132</v>
      </c>
      <c r="Z18" s="6">
        <v>5011</v>
      </c>
      <c r="AA18" s="6">
        <v>4599</v>
      </c>
    </row>
    <row r="19" spans="1:27">
      <c r="A19">
        <v>2</v>
      </c>
      <c r="B19">
        <v>4</v>
      </c>
      <c r="C19">
        <v>19</v>
      </c>
      <c r="D19" t="s">
        <v>19</v>
      </c>
      <c r="E19" s="6">
        <f t="shared" si="2"/>
        <v>-96071</v>
      </c>
      <c r="F19" s="4">
        <v>-13262</v>
      </c>
      <c r="G19" s="4">
        <v>-13229</v>
      </c>
      <c r="H19" s="4">
        <v>-8540</v>
      </c>
      <c r="I19" s="4">
        <v>-3901</v>
      </c>
      <c r="J19" s="4">
        <v>-5543</v>
      </c>
      <c r="K19" s="4">
        <v>48</v>
      </c>
      <c r="L19" s="4">
        <v>-1872</v>
      </c>
      <c r="M19" s="4">
        <v>-1155</v>
      </c>
      <c r="N19" s="4">
        <v>-2135</v>
      </c>
      <c r="O19" s="6">
        <v>-127</v>
      </c>
      <c r="P19" s="6">
        <v>-4637</v>
      </c>
      <c r="Q19" s="6">
        <v>196</v>
      </c>
      <c r="R19" s="6">
        <v>-869</v>
      </c>
      <c r="S19" s="6">
        <v>-3653</v>
      </c>
      <c r="T19" s="6">
        <v>-5564</v>
      </c>
      <c r="U19" s="6">
        <v>-3850</v>
      </c>
      <c r="V19" s="6">
        <v>-4825</v>
      </c>
      <c r="W19" s="6">
        <v>-5566</v>
      </c>
      <c r="X19" s="6">
        <v>-7799</v>
      </c>
      <c r="Y19" s="6">
        <v>1805</v>
      </c>
      <c r="Z19" s="6">
        <v>-7990</v>
      </c>
      <c r="AA19" s="6">
        <v>-3603</v>
      </c>
    </row>
    <row r="20" spans="1:27">
      <c r="A20">
        <v>2</v>
      </c>
      <c r="B20">
        <v>4</v>
      </c>
      <c r="C20">
        <v>20</v>
      </c>
      <c r="D20" t="s">
        <v>20</v>
      </c>
      <c r="E20" s="6">
        <f t="shared" si="2"/>
        <v>-202610</v>
      </c>
      <c r="F20" s="4">
        <v>-13810</v>
      </c>
      <c r="G20" s="4">
        <v>-9533</v>
      </c>
      <c r="H20" s="4">
        <v>-9766</v>
      </c>
      <c r="I20" s="4">
        <v>-12020</v>
      </c>
      <c r="J20" s="4">
        <v>-10954</v>
      </c>
      <c r="K20" s="4">
        <v>-6367</v>
      </c>
      <c r="L20" s="4">
        <v>-3165</v>
      </c>
      <c r="M20" s="4">
        <v>-905</v>
      </c>
      <c r="N20" s="4">
        <v>-1242</v>
      </c>
      <c r="O20" s="6">
        <v>-8667</v>
      </c>
      <c r="P20" s="6">
        <v>-4628</v>
      </c>
      <c r="Q20" s="6">
        <v>-11912</v>
      </c>
      <c r="R20" s="6">
        <v>-13108</v>
      </c>
      <c r="S20" s="6">
        <v>-12934</v>
      </c>
      <c r="T20" s="6">
        <v>-18179</v>
      </c>
      <c r="U20" s="6">
        <v>-14784</v>
      </c>
      <c r="V20" s="6">
        <v>-11194</v>
      </c>
      <c r="W20" s="6">
        <v>-13226</v>
      </c>
      <c r="X20" s="6">
        <v>-9663</v>
      </c>
      <c r="Y20" s="6">
        <v>-4975</v>
      </c>
      <c r="Z20" s="6">
        <v>-7004</v>
      </c>
      <c r="AA20" s="6">
        <v>-4574</v>
      </c>
    </row>
    <row r="21" spans="1:27">
      <c r="A21">
        <v>3</v>
      </c>
      <c r="B21">
        <v>6</v>
      </c>
      <c r="C21">
        <v>21</v>
      </c>
      <c r="D21" t="s">
        <v>21</v>
      </c>
      <c r="E21" s="6">
        <f t="shared" si="2"/>
        <v>86941</v>
      </c>
      <c r="F21" s="4">
        <v>-388</v>
      </c>
      <c r="G21" s="4">
        <v>4730</v>
      </c>
      <c r="H21" s="4">
        <v>12279</v>
      </c>
      <c r="I21" s="4">
        <v>8871</v>
      </c>
      <c r="J21" s="4">
        <v>15531</v>
      </c>
      <c r="K21" s="4">
        <v>12472</v>
      </c>
      <c r="L21" s="4">
        <v>12666</v>
      </c>
      <c r="M21" s="4">
        <v>9282</v>
      </c>
      <c r="N21" s="4">
        <v>6268</v>
      </c>
      <c r="O21" s="6">
        <v>4019</v>
      </c>
      <c r="P21" s="6">
        <v>-3545</v>
      </c>
      <c r="Q21" s="6">
        <v>-1824</v>
      </c>
      <c r="R21" s="6">
        <v>-7146</v>
      </c>
      <c r="S21" s="6">
        <v>-5233</v>
      </c>
      <c r="T21" s="6">
        <v>-5453</v>
      </c>
      <c r="U21" s="6">
        <v>2864</v>
      </c>
      <c r="V21" s="6">
        <v>1025</v>
      </c>
      <c r="W21" s="6">
        <v>-750</v>
      </c>
      <c r="X21" s="6">
        <v>-308</v>
      </c>
      <c r="Y21" s="6">
        <v>3216</v>
      </c>
      <c r="Z21" s="6">
        <v>9400</v>
      </c>
      <c r="AA21" s="6">
        <v>8965</v>
      </c>
    </row>
    <row r="22" spans="1:27">
      <c r="A22">
        <v>3</v>
      </c>
      <c r="B22">
        <v>7</v>
      </c>
      <c r="C22">
        <v>22</v>
      </c>
      <c r="D22" t="s">
        <v>22</v>
      </c>
      <c r="E22" s="6">
        <f t="shared" si="2"/>
        <v>-546591</v>
      </c>
      <c r="F22" s="4">
        <v>-33909</v>
      </c>
      <c r="G22" s="4">
        <v>-18965</v>
      </c>
      <c r="H22" s="4">
        <v>-10659</v>
      </c>
      <c r="I22" s="4">
        <v>-9956</v>
      </c>
      <c r="J22" s="4">
        <v>-14404</v>
      </c>
      <c r="K22" s="4">
        <v>-282254</v>
      </c>
      <c r="L22" s="4">
        <v>29970</v>
      </c>
      <c r="M22" s="4">
        <v>14162</v>
      </c>
      <c r="N22" s="4">
        <v>14647</v>
      </c>
      <c r="O22" s="6">
        <v>2715</v>
      </c>
      <c r="P22" s="6">
        <v>-601</v>
      </c>
      <c r="Q22" s="6">
        <v>-1622</v>
      </c>
      <c r="R22" s="6">
        <v>-5808</v>
      </c>
      <c r="S22" s="6">
        <v>-5845</v>
      </c>
      <c r="T22" s="6">
        <v>-13134</v>
      </c>
      <c r="U22" s="6">
        <v>-28265</v>
      </c>
      <c r="V22" s="6">
        <v>-27183</v>
      </c>
      <c r="W22" s="6">
        <v>-24591</v>
      </c>
      <c r="X22" s="6">
        <v>-25334</v>
      </c>
      <c r="Y22" s="6">
        <v>-28324</v>
      </c>
      <c r="Z22" s="6">
        <v>-47539</v>
      </c>
      <c r="AA22" s="6">
        <v>-29692</v>
      </c>
    </row>
    <row r="23" spans="1:27">
      <c r="A23">
        <v>1</v>
      </c>
      <c r="B23">
        <v>1</v>
      </c>
      <c r="C23">
        <v>23</v>
      </c>
      <c r="D23" t="s">
        <v>23</v>
      </c>
      <c r="E23" s="6">
        <f t="shared" si="2"/>
        <v>92859</v>
      </c>
      <c r="F23" s="4">
        <v>6267</v>
      </c>
      <c r="G23" s="4">
        <v>8667</v>
      </c>
      <c r="H23" s="4">
        <v>9161</v>
      </c>
      <c r="I23" s="4">
        <v>3607</v>
      </c>
      <c r="J23" s="4">
        <v>2713</v>
      </c>
      <c r="K23" s="4">
        <v>1543</v>
      </c>
      <c r="L23" s="4">
        <v>-172</v>
      </c>
      <c r="M23" s="4">
        <v>411</v>
      </c>
      <c r="N23" s="4">
        <v>-2937</v>
      </c>
      <c r="O23" s="6">
        <v>-5</v>
      </c>
      <c r="P23" s="6">
        <v>-874</v>
      </c>
      <c r="Q23" s="6">
        <v>-780</v>
      </c>
      <c r="R23" s="6">
        <v>310</v>
      </c>
      <c r="S23" s="6">
        <v>-1267</v>
      </c>
      <c r="T23" s="6">
        <v>2657</v>
      </c>
      <c r="U23" s="6">
        <v>4829</v>
      </c>
      <c r="V23" s="6">
        <v>5701</v>
      </c>
      <c r="W23" s="6">
        <v>5899</v>
      </c>
      <c r="X23" s="6">
        <v>6114</v>
      </c>
      <c r="Y23" s="6">
        <v>17938</v>
      </c>
      <c r="Z23" s="6">
        <v>13861</v>
      </c>
      <c r="AA23" s="6">
        <v>9216</v>
      </c>
    </row>
    <row r="24" spans="1:27">
      <c r="A24">
        <v>3</v>
      </c>
      <c r="B24">
        <v>5</v>
      </c>
      <c r="C24">
        <v>24</v>
      </c>
      <c r="D24" t="s">
        <v>24</v>
      </c>
      <c r="E24" s="6">
        <f t="shared" si="2"/>
        <v>-376942</v>
      </c>
      <c r="F24" s="4">
        <v>8897</v>
      </c>
      <c r="G24" s="4">
        <v>12911</v>
      </c>
      <c r="H24" s="4">
        <v>7410</v>
      </c>
      <c r="I24" s="4">
        <v>-11153</v>
      </c>
      <c r="J24" s="4">
        <v>-12653</v>
      </c>
      <c r="K24" s="4">
        <v>-27377</v>
      </c>
      <c r="L24" s="4">
        <v>-33191</v>
      </c>
      <c r="M24" s="4">
        <v>-29456</v>
      </c>
      <c r="N24" s="4">
        <v>-11163</v>
      </c>
      <c r="O24" s="6">
        <v>520</v>
      </c>
      <c r="P24" s="6">
        <v>-6488</v>
      </c>
      <c r="Q24" s="6">
        <v>-11004</v>
      </c>
      <c r="R24" s="6">
        <v>-16296</v>
      </c>
      <c r="S24" s="6">
        <v>-26121</v>
      </c>
      <c r="T24" s="6">
        <v>-29699</v>
      </c>
      <c r="U24" s="6">
        <v>-24085</v>
      </c>
      <c r="V24" s="6">
        <v>-24238</v>
      </c>
      <c r="W24" s="6">
        <v>-23055</v>
      </c>
      <c r="X24" s="6">
        <v>-26379</v>
      </c>
      <c r="Y24" s="6">
        <v>-17683</v>
      </c>
      <c r="Z24" s="6">
        <v>-45734</v>
      </c>
      <c r="AA24" s="6">
        <v>-30905</v>
      </c>
    </row>
    <row r="25" spans="1:27">
      <c r="A25">
        <v>1</v>
      </c>
      <c r="B25">
        <v>1</v>
      </c>
      <c r="C25">
        <v>25</v>
      </c>
      <c r="D25" t="s">
        <v>25</v>
      </c>
      <c r="E25" s="6">
        <f t="shared" si="2"/>
        <v>-590841</v>
      </c>
      <c r="F25" s="4">
        <v>-14677</v>
      </c>
      <c r="G25" s="4">
        <v>-30511</v>
      </c>
      <c r="H25" s="4">
        <v>-44632</v>
      </c>
      <c r="I25" s="4">
        <v>-54695</v>
      </c>
      <c r="J25" s="4">
        <v>-55077</v>
      </c>
      <c r="K25" s="4">
        <v>-42445</v>
      </c>
      <c r="L25" s="4">
        <v>-26575</v>
      </c>
      <c r="M25" s="4">
        <v>-9724</v>
      </c>
      <c r="N25" s="4">
        <v>3614</v>
      </c>
      <c r="O25" s="6">
        <v>-5601</v>
      </c>
      <c r="P25" s="6">
        <v>-7714</v>
      </c>
      <c r="Q25" s="6">
        <v>-3074</v>
      </c>
      <c r="R25" s="6">
        <v>-10847</v>
      </c>
      <c r="S25" s="6">
        <v>-22139</v>
      </c>
      <c r="T25" s="6">
        <v>-30252</v>
      </c>
      <c r="U25" s="6">
        <v>-24724</v>
      </c>
      <c r="V25" s="6">
        <v>-27035</v>
      </c>
      <c r="W25" s="6">
        <v>-30338</v>
      </c>
      <c r="X25" s="6">
        <v>-32164</v>
      </c>
      <c r="Y25" s="6">
        <v>-26269</v>
      </c>
      <c r="Z25" s="6">
        <v>-56813</v>
      </c>
      <c r="AA25" s="6">
        <v>-39149</v>
      </c>
    </row>
    <row r="26" spans="1:27">
      <c r="A26">
        <v>2</v>
      </c>
      <c r="B26">
        <v>3</v>
      </c>
      <c r="C26">
        <v>26</v>
      </c>
      <c r="D26" t="s">
        <v>26</v>
      </c>
      <c r="E26" s="6">
        <f t="shared" si="2"/>
        <v>-869236</v>
      </c>
      <c r="F26" s="4">
        <v>-23844</v>
      </c>
      <c r="G26" s="4">
        <v>-34907</v>
      </c>
      <c r="H26" s="4">
        <v>-33078</v>
      </c>
      <c r="I26" s="4">
        <v>-40087</v>
      </c>
      <c r="J26" s="4">
        <v>-57347</v>
      </c>
      <c r="K26" s="4">
        <v>-70056</v>
      </c>
      <c r="L26" s="4">
        <v>-87176</v>
      </c>
      <c r="M26" s="4">
        <v>-103637</v>
      </c>
      <c r="N26" s="4">
        <v>-87339</v>
      </c>
      <c r="O26" s="6">
        <v>-40909</v>
      </c>
      <c r="P26" s="6">
        <v>-32995</v>
      </c>
      <c r="Q26" s="6">
        <v>-28223</v>
      </c>
      <c r="R26" s="6">
        <v>-28543</v>
      </c>
      <c r="S26" s="6">
        <v>-36375</v>
      </c>
      <c r="T26" s="6">
        <v>-27108</v>
      </c>
      <c r="U26" s="6">
        <v>-13174</v>
      </c>
      <c r="V26" s="6">
        <v>-15834</v>
      </c>
      <c r="W26" s="6">
        <v>-23878</v>
      </c>
      <c r="X26" s="6">
        <v>-31206</v>
      </c>
      <c r="Y26" s="6">
        <v>-29881</v>
      </c>
      <c r="Z26" s="6">
        <v>-8588</v>
      </c>
      <c r="AA26" s="6">
        <v>-15051</v>
      </c>
    </row>
    <row r="27" spans="1:27">
      <c r="A27">
        <v>2</v>
      </c>
      <c r="B27">
        <v>4</v>
      </c>
      <c r="C27">
        <v>27</v>
      </c>
      <c r="D27" t="s">
        <v>27</v>
      </c>
      <c r="E27" s="6">
        <f t="shared" si="2"/>
        <v>-124379</v>
      </c>
      <c r="F27" s="4">
        <v>7478</v>
      </c>
      <c r="G27" s="4">
        <v>-5068</v>
      </c>
      <c r="H27" s="4">
        <v>-9439</v>
      </c>
      <c r="I27" s="4">
        <v>-7677</v>
      </c>
      <c r="J27" s="4">
        <v>-12579</v>
      </c>
      <c r="K27" s="4">
        <v>-1790</v>
      </c>
      <c r="L27" s="4">
        <v>-3341</v>
      </c>
      <c r="M27" s="4">
        <v>-5406</v>
      </c>
      <c r="N27" s="4">
        <v>-8813</v>
      </c>
      <c r="O27" s="6">
        <v>-4868</v>
      </c>
      <c r="P27" s="6">
        <v>-9125</v>
      </c>
      <c r="Q27" s="6">
        <v>-1363</v>
      </c>
      <c r="R27" s="6">
        <v>-6742</v>
      </c>
      <c r="S27" s="6">
        <v>-11877</v>
      </c>
      <c r="T27" s="6">
        <v>-2458</v>
      </c>
      <c r="U27" s="6">
        <v>7542</v>
      </c>
      <c r="V27" s="6">
        <v>6291</v>
      </c>
      <c r="W27" s="6">
        <v>-921</v>
      </c>
      <c r="X27" s="6">
        <v>-9757</v>
      </c>
      <c r="Y27" s="6">
        <v>-10887</v>
      </c>
      <c r="Z27" s="6">
        <v>-28893</v>
      </c>
      <c r="AA27" s="6">
        <v>-4686</v>
      </c>
    </row>
    <row r="28" spans="1:27">
      <c r="A28">
        <v>3</v>
      </c>
      <c r="B28">
        <v>6</v>
      </c>
      <c r="C28">
        <v>28</v>
      </c>
      <c r="D28" t="s">
        <v>28</v>
      </c>
      <c r="E28" s="6">
        <f t="shared" si="2"/>
        <v>-140782</v>
      </c>
      <c r="F28" s="4">
        <v>-9324</v>
      </c>
      <c r="G28" s="4">
        <v>-7149</v>
      </c>
      <c r="H28" s="4">
        <v>-1221</v>
      </c>
      <c r="I28" s="4">
        <v>3768</v>
      </c>
      <c r="J28" s="4">
        <v>590</v>
      </c>
      <c r="K28" s="4">
        <v>-19588</v>
      </c>
      <c r="L28" s="4">
        <v>3968</v>
      </c>
      <c r="M28" s="4">
        <v>-1576</v>
      </c>
      <c r="N28" s="4">
        <v>-5529</v>
      </c>
      <c r="O28" s="6">
        <v>-4567</v>
      </c>
      <c r="P28" s="6">
        <v>-7529</v>
      </c>
      <c r="Q28" s="6">
        <v>-4732</v>
      </c>
      <c r="R28" s="6">
        <v>-9020</v>
      </c>
      <c r="S28" s="6">
        <v>-12284</v>
      </c>
      <c r="T28" s="6">
        <v>-7555</v>
      </c>
      <c r="U28" s="6">
        <v>-7975</v>
      </c>
      <c r="V28" s="6">
        <v>-14595</v>
      </c>
      <c r="W28" s="6">
        <v>-10437</v>
      </c>
      <c r="X28" s="6">
        <v>-14205</v>
      </c>
      <c r="Y28" s="6">
        <v>-3456</v>
      </c>
      <c r="Z28" s="6">
        <v>-5752</v>
      </c>
      <c r="AA28" s="6">
        <v>-2614</v>
      </c>
    </row>
    <row r="29" spans="1:27">
      <c r="A29">
        <v>2</v>
      </c>
      <c r="B29">
        <v>4</v>
      </c>
      <c r="C29">
        <v>29</v>
      </c>
      <c r="D29" t="s">
        <v>29</v>
      </c>
      <c r="E29" s="6">
        <f t="shared" si="2"/>
        <v>9991</v>
      </c>
      <c r="F29" s="4">
        <v>2420</v>
      </c>
      <c r="G29" s="4">
        <v>3784</v>
      </c>
      <c r="H29" s="4">
        <v>5277</v>
      </c>
      <c r="I29" s="4">
        <v>4433</v>
      </c>
      <c r="J29" s="4">
        <v>7761</v>
      </c>
      <c r="K29" s="4">
        <v>14264</v>
      </c>
      <c r="L29" s="4">
        <v>6383</v>
      </c>
      <c r="M29" s="4">
        <v>-2920</v>
      </c>
      <c r="N29" s="4">
        <v>-124</v>
      </c>
      <c r="O29" s="6">
        <v>-14274</v>
      </c>
      <c r="P29" s="6">
        <v>-11778</v>
      </c>
      <c r="Q29" s="6">
        <v>-6395</v>
      </c>
      <c r="R29" s="6">
        <v>-9013</v>
      </c>
      <c r="S29" s="6">
        <v>-8339</v>
      </c>
      <c r="T29" s="6">
        <v>-5798</v>
      </c>
      <c r="U29" s="6">
        <v>-1007</v>
      </c>
      <c r="V29" s="6">
        <v>-2096</v>
      </c>
      <c r="W29" s="6">
        <v>-3916</v>
      </c>
      <c r="X29" s="6">
        <v>-1267</v>
      </c>
      <c r="Y29" s="6">
        <v>16811</v>
      </c>
      <c r="Z29" s="6">
        <v>4614</v>
      </c>
      <c r="AA29" s="6">
        <v>11171</v>
      </c>
    </row>
    <row r="30" spans="1:27">
      <c r="A30">
        <v>4</v>
      </c>
      <c r="B30">
        <v>8</v>
      </c>
      <c r="C30">
        <v>30</v>
      </c>
      <c r="D30" t="s">
        <v>30</v>
      </c>
      <c r="E30" s="6">
        <f t="shared" si="2"/>
        <v>142968</v>
      </c>
      <c r="F30" s="4">
        <v>-397</v>
      </c>
      <c r="G30" s="4">
        <v>1389</v>
      </c>
      <c r="H30" s="4">
        <v>4545</v>
      </c>
      <c r="I30" s="4">
        <v>6071</v>
      </c>
      <c r="J30" s="4">
        <v>5712</v>
      </c>
      <c r="K30" s="4">
        <v>7360</v>
      </c>
      <c r="L30" s="4">
        <v>6620</v>
      </c>
      <c r="M30" s="4">
        <v>6143</v>
      </c>
      <c r="N30" s="4">
        <v>2410</v>
      </c>
      <c r="O30" s="6">
        <v>3297</v>
      </c>
      <c r="P30" s="6">
        <v>3015</v>
      </c>
      <c r="Q30" s="6">
        <v>5320</v>
      </c>
      <c r="R30" s="6">
        <v>4612</v>
      </c>
      <c r="S30" s="6">
        <v>5088</v>
      </c>
      <c r="T30" s="6">
        <v>7009</v>
      </c>
      <c r="U30" s="6">
        <v>8712</v>
      </c>
      <c r="V30" s="6">
        <v>5744</v>
      </c>
      <c r="W30" s="6">
        <v>5660</v>
      </c>
      <c r="X30" s="6">
        <v>8960</v>
      </c>
      <c r="Y30" s="6">
        <v>20376</v>
      </c>
      <c r="Z30" s="6">
        <v>15837</v>
      </c>
      <c r="AA30" s="6">
        <v>9485</v>
      </c>
    </row>
    <row r="31" spans="1:27">
      <c r="A31">
        <v>2</v>
      </c>
      <c r="B31">
        <v>4</v>
      </c>
      <c r="C31">
        <v>31</v>
      </c>
      <c r="D31" t="s">
        <v>31</v>
      </c>
      <c r="E31" s="6">
        <f t="shared" si="2"/>
        <v>-76310</v>
      </c>
      <c r="F31" s="4">
        <v>-8360</v>
      </c>
      <c r="G31" s="4">
        <v>-4906</v>
      </c>
      <c r="H31" s="4">
        <v>-2749</v>
      </c>
      <c r="I31" s="4">
        <v>-5157</v>
      </c>
      <c r="J31" s="4">
        <v>-3524</v>
      </c>
      <c r="K31" s="4">
        <v>-4978</v>
      </c>
      <c r="L31" s="4">
        <v>-5538</v>
      </c>
      <c r="M31" s="4">
        <v>-3107</v>
      </c>
      <c r="N31" s="4">
        <v>-956</v>
      </c>
      <c r="O31" s="6">
        <v>-1009</v>
      </c>
      <c r="P31" s="6">
        <v>-1009</v>
      </c>
      <c r="Q31" s="6">
        <v>-879</v>
      </c>
      <c r="R31" s="6">
        <v>-1672</v>
      </c>
      <c r="S31" s="6">
        <v>-2277</v>
      </c>
      <c r="T31" s="6">
        <v>-1958</v>
      </c>
      <c r="U31" s="6">
        <v>-3634</v>
      </c>
      <c r="V31" s="6">
        <v>-3593</v>
      </c>
      <c r="W31" s="6">
        <v>-4643</v>
      </c>
      <c r="X31" s="6">
        <v>-5123</v>
      </c>
      <c r="Y31" s="6">
        <v>-6037</v>
      </c>
      <c r="Z31" s="6">
        <v>-4367</v>
      </c>
      <c r="AA31" s="6">
        <v>-834</v>
      </c>
    </row>
    <row r="32" spans="1:27">
      <c r="A32">
        <v>4</v>
      </c>
      <c r="B32">
        <v>8</v>
      </c>
      <c r="C32">
        <v>32</v>
      </c>
      <c r="D32" t="s">
        <v>32</v>
      </c>
      <c r="E32" s="6">
        <f t="shared" si="2"/>
        <v>690034</v>
      </c>
      <c r="F32" s="4">
        <v>47928</v>
      </c>
      <c r="G32" s="4">
        <v>44120</v>
      </c>
      <c r="H32" s="4">
        <v>43321</v>
      </c>
      <c r="I32" s="4">
        <v>67020</v>
      </c>
      <c r="J32" s="4">
        <v>52464</v>
      </c>
      <c r="K32" s="4">
        <v>54069</v>
      </c>
      <c r="L32" s="4">
        <v>40769</v>
      </c>
      <c r="M32" s="4">
        <v>15622</v>
      </c>
      <c r="N32" s="4">
        <v>-3801</v>
      </c>
      <c r="O32" s="6">
        <v>-6063</v>
      </c>
      <c r="P32" s="6">
        <v>13393</v>
      </c>
      <c r="Q32" s="6">
        <v>13899</v>
      </c>
      <c r="R32" s="6">
        <v>23687</v>
      </c>
      <c r="S32" s="6">
        <v>29060</v>
      </c>
      <c r="T32" s="6">
        <v>34960</v>
      </c>
      <c r="U32" s="6">
        <v>37833</v>
      </c>
      <c r="V32" s="6">
        <v>48124</v>
      </c>
      <c r="W32" s="6">
        <v>43872</v>
      </c>
      <c r="X32" s="6">
        <v>35202</v>
      </c>
      <c r="Y32" s="6">
        <v>25387</v>
      </c>
      <c r="Z32" s="6">
        <v>20526</v>
      </c>
      <c r="AA32" s="6">
        <v>8642</v>
      </c>
    </row>
    <row r="33" spans="1:27">
      <c r="A33">
        <v>1</v>
      </c>
      <c r="B33">
        <v>1</v>
      </c>
      <c r="C33">
        <v>33</v>
      </c>
      <c r="D33" t="s">
        <v>33</v>
      </c>
      <c r="E33" s="6">
        <f t="shared" si="2"/>
        <v>69322</v>
      </c>
      <c r="F33" s="4">
        <v>10517</v>
      </c>
      <c r="G33" s="4">
        <v>8378</v>
      </c>
      <c r="H33" s="4">
        <v>5484</v>
      </c>
      <c r="I33" s="4">
        <v>5429</v>
      </c>
      <c r="J33" s="4">
        <v>2720</v>
      </c>
      <c r="K33" s="4">
        <v>3848</v>
      </c>
      <c r="L33" s="4">
        <v>-340</v>
      </c>
      <c r="M33" s="4">
        <v>-846</v>
      </c>
      <c r="N33" s="4">
        <v>-2602</v>
      </c>
      <c r="O33" s="6">
        <v>-1671</v>
      </c>
      <c r="P33" s="6">
        <v>-901</v>
      </c>
      <c r="Q33" s="6">
        <v>-1721</v>
      </c>
      <c r="R33" s="6">
        <v>3011</v>
      </c>
      <c r="S33" s="6">
        <v>-1136</v>
      </c>
      <c r="T33" s="6">
        <v>1727</v>
      </c>
      <c r="U33" s="6">
        <v>4124</v>
      </c>
      <c r="V33" s="6">
        <v>2782</v>
      </c>
      <c r="W33" s="6">
        <v>3398</v>
      </c>
      <c r="X33" s="6">
        <v>4244</v>
      </c>
      <c r="Y33" s="6">
        <v>8461</v>
      </c>
      <c r="Z33" s="6">
        <v>10118</v>
      </c>
      <c r="AA33" s="6">
        <v>4298</v>
      </c>
    </row>
    <row r="34" spans="1:27">
      <c r="A34">
        <v>1</v>
      </c>
      <c r="B34">
        <v>2</v>
      </c>
      <c r="C34">
        <v>34</v>
      </c>
      <c r="D34" t="s">
        <v>34</v>
      </c>
      <c r="E34" s="6">
        <f t="shared" si="2"/>
        <v>-1122744</v>
      </c>
      <c r="F34" s="4">
        <v>-32125</v>
      </c>
      <c r="G34" s="4">
        <v>-30918</v>
      </c>
      <c r="H34" s="4">
        <v>-42316</v>
      </c>
      <c r="I34" s="4">
        <v>-51304</v>
      </c>
      <c r="J34" s="4">
        <v>-67216</v>
      </c>
      <c r="K34" s="4">
        <v>-76853</v>
      </c>
      <c r="L34" s="4">
        <v>-67751</v>
      </c>
      <c r="M34" s="4">
        <v>-51234</v>
      </c>
      <c r="N34" s="4">
        <v>-31690</v>
      </c>
      <c r="O34" s="6">
        <v>-41037</v>
      </c>
      <c r="P34" s="6">
        <v>-46113</v>
      </c>
      <c r="Q34" s="6">
        <v>-47617</v>
      </c>
      <c r="R34" s="6">
        <v>-53549</v>
      </c>
      <c r="S34" s="6">
        <v>-69052</v>
      </c>
      <c r="T34" s="6">
        <v>-67560</v>
      </c>
      <c r="U34" s="6">
        <v>-57192</v>
      </c>
      <c r="V34" s="6">
        <v>-50643</v>
      </c>
      <c r="W34" s="6">
        <v>-48119</v>
      </c>
      <c r="X34" s="6">
        <v>-46623</v>
      </c>
      <c r="Y34" s="6">
        <v>-33561</v>
      </c>
      <c r="Z34" s="6">
        <v>-65605</v>
      </c>
      <c r="AA34" s="6">
        <v>-44666</v>
      </c>
    </row>
    <row r="35" spans="1:27">
      <c r="A35">
        <v>4</v>
      </c>
      <c r="B35">
        <v>8</v>
      </c>
      <c r="C35">
        <v>35</v>
      </c>
      <c r="D35" t="s">
        <v>35</v>
      </c>
      <c r="E35" s="6">
        <f t="shared" si="2"/>
        <v>-44261</v>
      </c>
      <c r="F35" s="4">
        <v>-9389</v>
      </c>
      <c r="G35" s="4">
        <v>4552</v>
      </c>
      <c r="H35" s="4">
        <v>4335</v>
      </c>
      <c r="I35" s="4">
        <v>4938</v>
      </c>
      <c r="J35" s="4">
        <v>6958</v>
      </c>
      <c r="K35" s="4">
        <v>7822</v>
      </c>
      <c r="L35" s="4">
        <v>5940</v>
      </c>
      <c r="M35" s="4">
        <v>-2139</v>
      </c>
      <c r="N35" s="4">
        <v>3366</v>
      </c>
      <c r="O35" s="6">
        <v>499</v>
      </c>
      <c r="P35" s="6">
        <v>-7260</v>
      </c>
      <c r="Q35" s="6">
        <v>-10597</v>
      </c>
      <c r="R35" s="6">
        <v>-13805</v>
      </c>
      <c r="S35" s="6">
        <v>-12434</v>
      </c>
      <c r="T35" s="6">
        <v>-7157</v>
      </c>
      <c r="U35" s="6">
        <v>-7582</v>
      </c>
      <c r="V35" s="6">
        <v>-5068</v>
      </c>
      <c r="W35" s="6">
        <v>-1671</v>
      </c>
      <c r="X35" s="6">
        <v>1221</v>
      </c>
      <c r="Y35" s="6">
        <v>-1206</v>
      </c>
      <c r="Z35" s="6">
        <v>-4496</v>
      </c>
      <c r="AA35" s="6">
        <v>-1088</v>
      </c>
    </row>
    <row r="36" spans="1:27">
      <c r="A36">
        <v>1</v>
      </c>
      <c r="B36">
        <v>2</v>
      </c>
      <c r="C36">
        <v>36</v>
      </c>
      <c r="D36" t="s">
        <v>36</v>
      </c>
      <c r="E36" s="6">
        <f t="shared" si="2"/>
        <v>-4023039</v>
      </c>
      <c r="F36" s="4">
        <v>-166711</v>
      </c>
      <c r="G36" s="4">
        <v>-179642</v>
      </c>
      <c r="H36" s="4">
        <v>-187893</v>
      </c>
      <c r="I36" s="4">
        <v>-209348</v>
      </c>
      <c r="J36" s="4">
        <v>-247727</v>
      </c>
      <c r="K36" s="4">
        <v>-244289</v>
      </c>
      <c r="L36" s="4">
        <v>-184808</v>
      </c>
      <c r="M36" s="4">
        <v>-131048</v>
      </c>
      <c r="N36" s="4">
        <v>-98178</v>
      </c>
      <c r="O36" s="6">
        <v>-80685</v>
      </c>
      <c r="P36" s="6">
        <v>-108325</v>
      </c>
      <c r="Q36" s="6">
        <v>-112510</v>
      </c>
      <c r="R36" s="6">
        <v>-145557</v>
      </c>
      <c r="S36" s="6">
        <v>-166054</v>
      </c>
      <c r="T36" s="6">
        <v>-194135</v>
      </c>
      <c r="U36" s="6">
        <v>-188058</v>
      </c>
      <c r="V36" s="6">
        <v>-180043</v>
      </c>
      <c r="W36" s="6">
        <v>-183857</v>
      </c>
      <c r="X36" s="6">
        <v>-203893</v>
      </c>
      <c r="Y36" s="6">
        <v>-295159</v>
      </c>
      <c r="Z36" s="6">
        <v>-298341</v>
      </c>
      <c r="AA36" s="6">
        <v>-216778</v>
      </c>
    </row>
    <row r="37" spans="1:27">
      <c r="A37">
        <v>3</v>
      </c>
      <c r="B37">
        <v>5</v>
      </c>
      <c r="C37">
        <v>37</v>
      </c>
      <c r="D37" t="s">
        <v>37</v>
      </c>
      <c r="E37" s="6">
        <f t="shared" si="2"/>
        <v>1489922</v>
      </c>
      <c r="F37" s="4">
        <v>47275</v>
      </c>
      <c r="G37" s="4">
        <v>44281</v>
      </c>
      <c r="H37" s="4">
        <v>47735</v>
      </c>
      <c r="I37" s="4">
        <v>44574</v>
      </c>
      <c r="J37" s="4">
        <v>73070</v>
      </c>
      <c r="K37" s="4">
        <v>123558</v>
      </c>
      <c r="L37" s="4">
        <v>120063</v>
      </c>
      <c r="M37" s="4">
        <v>104228</v>
      </c>
      <c r="N37" s="4">
        <v>59108</v>
      </c>
      <c r="O37" s="6">
        <v>32211</v>
      </c>
      <c r="P37" s="6">
        <v>29397</v>
      </c>
      <c r="Q37" s="6">
        <v>39006</v>
      </c>
      <c r="R37" s="6">
        <v>34313</v>
      </c>
      <c r="S37" s="6">
        <v>44814</v>
      </c>
      <c r="T37" s="6">
        <v>70976</v>
      </c>
      <c r="U37" s="6">
        <v>64769</v>
      </c>
      <c r="V37" s="6">
        <v>72887</v>
      </c>
      <c r="W37" s="6">
        <v>69731</v>
      </c>
      <c r="X37" s="6">
        <v>70229</v>
      </c>
      <c r="Y37" s="6">
        <v>101909</v>
      </c>
      <c r="Z37" s="6">
        <v>98524</v>
      </c>
      <c r="AA37" s="6">
        <v>97264</v>
      </c>
    </row>
    <row r="38" spans="1:27">
      <c r="A38">
        <v>2</v>
      </c>
      <c r="B38">
        <v>4</v>
      </c>
      <c r="C38">
        <v>38</v>
      </c>
      <c r="D38" t="s">
        <v>38</v>
      </c>
      <c r="E38" s="6">
        <f t="shared" si="2"/>
        <v>6935</v>
      </c>
      <c r="F38" s="4">
        <v>-6791</v>
      </c>
      <c r="G38" s="4">
        <v>-4061</v>
      </c>
      <c r="H38" s="4">
        <v>-1417</v>
      </c>
      <c r="I38" s="4">
        <v>939</v>
      </c>
      <c r="J38" s="4">
        <v>-3396</v>
      </c>
      <c r="K38" s="4">
        <v>-1903</v>
      </c>
      <c r="L38" s="4">
        <v>-2031</v>
      </c>
      <c r="M38" s="4">
        <v>-786</v>
      </c>
      <c r="N38" s="4">
        <v>1375</v>
      </c>
      <c r="O38" s="6">
        <v>6333</v>
      </c>
      <c r="P38" s="6">
        <v>11000</v>
      </c>
      <c r="Q38" s="6">
        <v>15125</v>
      </c>
      <c r="R38" s="6">
        <v>9526</v>
      </c>
      <c r="S38" s="6">
        <v>9301</v>
      </c>
      <c r="T38" s="6">
        <v>-6316</v>
      </c>
      <c r="U38" s="6">
        <v>-6975</v>
      </c>
      <c r="V38" s="6">
        <v>-2196</v>
      </c>
      <c r="W38" s="6">
        <v>-1282</v>
      </c>
      <c r="X38" s="6">
        <v>-2766</v>
      </c>
      <c r="Y38" s="6">
        <v>-4008</v>
      </c>
      <c r="Z38" s="6">
        <v>-2727</v>
      </c>
      <c r="AA38" s="6">
        <v>-9</v>
      </c>
    </row>
    <row r="39" spans="1:27">
      <c r="A39">
        <v>2</v>
      </c>
      <c r="B39">
        <v>3</v>
      </c>
      <c r="C39">
        <v>39</v>
      </c>
      <c r="D39" t="s">
        <v>39</v>
      </c>
      <c r="E39" s="6">
        <f t="shared" si="2"/>
        <v>-625203</v>
      </c>
      <c r="F39" s="4">
        <v>-37743</v>
      </c>
      <c r="G39" s="4">
        <v>-37629</v>
      </c>
      <c r="H39" s="4">
        <v>-33302</v>
      </c>
      <c r="I39" s="4">
        <v>-37859</v>
      </c>
      <c r="J39" s="4">
        <v>-45059</v>
      </c>
      <c r="K39" s="4">
        <v>-44306</v>
      </c>
      <c r="L39" s="4">
        <v>-42371</v>
      </c>
      <c r="M39" s="4">
        <v>-46491</v>
      </c>
      <c r="N39" s="4">
        <v>-36278</v>
      </c>
      <c r="O39" s="6">
        <v>-36486</v>
      </c>
      <c r="P39" s="6">
        <v>-39051</v>
      </c>
      <c r="Q39" s="6">
        <v>-20077</v>
      </c>
      <c r="R39" s="6">
        <v>-21319</v>
      </c>
      <c r="S39" s="6">
        <v>-30228</v>
      </c>
      <c r="T39" s="6">
        <v>-28200</v>
      </c>
      <c r="U39" s="6">
        <v>-8612</v>
      </c>
      <c r="V39" s="6">
        <v>-11486</v>
      </c>
      <c r="W39" s="6">
        <v>-13711</v>
      </c>
      <c r="X39" s="6">
        <v>-23146</v>
      </c>
      <c r="Y39" s="6">
        <v>-27624</v>
      </c>
      <c r="Z39" s="6">
        <v>-4862</v>
      </c>
      <c r="AA39" s="6">
        <v>637</v>
      </c>
    </row>
    <row r="40" spans="1:27">
      <c r="A40">
        <v>3</v>
      </c>
      <c r="B40">
        <v>7</v>
      </c>
      <c r="C40">
        <v>40</v>
      </c>
      <c r="D40" t="s">
        <v>40</v>
      </c>
      <c r="E40" s="6">
        <f t="shared" si="2"/>
        <v>158265</v>
      </c>
      <c r="F40" s="4">
        <v>-9047</v>
      </c>
      <c r="G40" s="4">
        <v>1197</v>
      </c>
      <c r="H40" s="4">
        <v>-1499</v>
      </c>
      <c r="I40" s="4">
        <v>-4257</v>
      </c>
      <c r="J40" s="4">
        <v>-821</v>
      </c>
      <c r="K40" s="4">
        <v>18863</v>
      </c>
      <c r="L40" s="4">
        <v>12974</v>
      </c>
      <c r="M40" s="4">
        <v>6529</v>
      </c>
      <c r="N40" s="4">
        <v>18345</v>
      </c>
      <c r="O40" s="6">
        <v>7003</v>
      </c>
      <c r="P40" s="6">
        <v>8116</v>
      </c>
      <c r="Q40" s="6">
        <v>13615</v>
      </c>
      <c r="R40" s="6">
        <v>4195</v>
      </c>
      <c r="S40" s="6">
        <v>8037</v>
      </c>
      <c r="T40" s="6">
        <v>-4150</v>
      </c>
      <c r="U40" s="6">
        <v>-10152</v>
      </c>
      <c r="V40" s="6">
        <v>-3530</v>
      </c>
      <c r="W40" s="6">
        <v>4926</v>
      </c>
      <c r="X40" s="6">
        <v>11682</v>
      </c>
      <c r="Y40" s="6">
        <v>26348</v>
      </c>
      <c r="Z40" s="6">
        <v>26304</v>
      </c>
      <c r="AA40" s="6">
        <v>23587</v>
      </c>
    </row>
    <row r="41" spans="1:27">
      <c r="A41">
        <v>4</v>
      </c>
      <c r="B41">
        <v>9</v>
      </c>
      <c r="C41">
        <v>41</v>
      </c>
      <c r="D41" t="s">
        <v>41</v>
      </c>
      <c r="E41" s="6">
        <f t="shared" si="2"/>
        <v>415076</v>
      </c>
      <c r="F41" s="4">
        <v>13678</v>
      </c>
      <c r="G41" s="4">
        <v>23375</v>
      </c>
      <c r="H41" s="4">
        <v>11554</v>
      </c>
      <c r="I41" s="4">
        <v>2347</v>
      </c>
      <c r="J41" s="4">
        <v>22777</v>
      </c>
      <c r="K41" s="4">
        <v>35599</v>
      </c>
      <c r="L41" s="4">
        <v>28389</v>
      </c>
      <c r="M41" s="4">
        <v>23483</v>
      </c>
      <c r="N41" s="4">
        <v>16173</v>
      </c>
      <c r="O41" s="6">
        <v>11431</v>
      </c>
      <c r="P41" s="6">
        <v>10901</v>
      </c>
      <c r="Q41" s="6">
        <v>8781</v>
      </c>
      <c r="R41" s="6">
        <v>22264</v>
      </c>
      <c r="S41" s="6">
        <v>36911</v>
      </c>
      <c r="T41" s="6">
        <v>51130</v>
      </c>
      <c r="U41" s="6">
        <v>37826</v>
      </c>
      <c r="V41" s="6">
        <v>26053</v>
      </c>
      <c r="W41" s="6">
        <v>24649</v>
      </c>
      <c r="X41" s="6">
        <v>21128</v>
      </c>
      <c r="Y41" s="6">
        <v>10253</v>
      </c>
      <c r="Z41" s="6">
        <v>-17575</v>
      </c>
      <c r="AA41" s="6">
        <v>-6051</v>
      </c>
    </row>
    <row r="42" spans="1:27">
      <c r="A42">
        <v>1</v>
      </c>
      <c r="B42">
        <v>2</v>
      </c>
      <c r="C42">
        <v>42</v>
      </c>
      <c r="D42" t="s">
        <v>42</v>
      </c>
      <c r="E42" s="6">
        <f t="shared" si="2"/>
        <v>-351667</v>
      </c>
      <c r="F42" s="4">
        <v>-24256</v>
      </c>
      <c r="G42" s="4">
        <v>-6488</v>
      </c>
      <c r="H42" s="4">
        <v>975</v>
      </c>
      <c r="I42" s="4">
        <v>-3353</v>
      </c>
      <c r="J42" s="4">
        <v>-3395</v>
      </c>
      <c r="K42" s="4">
        <v>8205</v>
      </c>
      <c r="L42" s="4">
        <v>269</v>
      </c>
      <c r="M42" s="4">
        <v>-6422</v>
      </c>
      <c r="N42" s="4">
        <v>1346</v>
      </c>
      <c r="O42" s="6">
        <v>-7549</v>
      </c>
      <c r="P42" s="6">
        <v>-19202</v>
      </c>
      <c r="Q42" s="6">
        <v>-29896</v>
      </c>
      <c r="R42" s="6">
        <v>-36701</v>
      </c>
      <c r="S42" s="6">
        <v>-43643</v>
      </c>
      <c r="T42" s="6">
        <v>-50371</v>
      </c>
      <c r="U42" s="6">
        <v>-27494</v>
      </c>
      <c r="V42" s="6">
        <v>-20340</v>
      </c>
      <c r="W42" s="6">
        <v>-25745</v>
      </c>
      <c r="X42" s="6">
        <v>-20854</v>
      </c>
      <c r="Y42" s="6">
        <v>27803</v>
      </c>
      <c r="Z42" s="6">
        <v>-39731</v>
      </c>
      <c r="AA42" s="6">
        <v>-24825</v>
      </c>
    </row>
    <row r="43" spans="1:27">
      <c r="A43">
        <v>1</v>
      </c>
      <c r="B43">
        <v>1</v>
      </c>
      <c r="C43">
        <v>44</v>
      </c>
      <c r="D43" t="s">
        <v>43</v>
      </c>
      <c r="E43" s="6">
        <f t="shared" si="2"/>
        <v>-93230</v>
      </c>
      <c r="F43" s="4">
        <v>2177</v>
      </c>
      <c r="G43" s="4">
        <v>3061</v>
      </c>
      <c r="H43" s="4">
        <v>1548</v>
      </c>
      <c r="I43" s="4">
        <v>-5682</v>
      </c>
      <c r="J43" s="4">
        <v>-10940</v>
      </c>
      <c r="K43" s="4">
        <v>-10502</v>
      </c>
      <c r="L43" s="4">
        <v>-11151</v>
      </c>
      <c r="M43" s="4">
        <v>-7498</v>
      </c>
      <c r="N43" s="4">
        <v>-6172</v>
      </c>
      <c r="O43" s="6">
        <v>-6005</v>
      </c>
      <c r="P43" s="6">
        <v>-5087</v>
      </c>
      <c r="Q43" s="6">
        <v>-4474</v>
      </c>
      <c r="R43" s="6">
        <v>-3574</v>
      </c>
      <c r="S43" s="6">
        <v>-5027</v>
      </c>
      <c r="T43" s="6">
        <v>-4436</v>
      </c>
      <c r="U43" s="6">
        <v>-4048</v>
      </c>
      <c r="V43" s="6">
        <v>-2522</v>
      </c>
      <c r="W43" s="6">
        <v>-2950</v>
      </c>
      <c r="X43" s="6">
        <v>-2234</v>
      </c>
      <c r="Y43" s="6">
        <v>365</v>
      </c>
      <c r="Z43" s="6">
        <v>-4855</v>
      </c>
      <c r="AA43" s="6">
        <v>-3224</v>
      </c>
    </row>
    <row r="44" spans="1:27">
      <c r="A44">
        <v>3</v>
      </c>
      <c r="B44">
        <v>5</v>
      </c>
      <c r="C44">
        <v>45</v>
      </c>
      <c r="D44" t="s">
        <v>44</v>
      </c>
      <c r="E44" s="6">
        <f t="shared" si="2"/>
        <v>957612</v>
      </c>
      <c r="F44" s="4">
        <v>14117</v>
      </c>
      <c r="G44" s="4">
        <v>18936</v>
      </c>
      <c r="H44" s="4">
        <v>25873</v>
      </c>
      <c r="I44" s="4">
        <v>28986</v>
      </c>
      <c r="J44" s="4">
        <v>30206</v>
      </c>
      <c r="K44" s="4">
        <v>53843</v>
      </c>
      <c r="L44" s="4">
        <v>52884</v>
      </c>
      <c r="M44" s="4">
        <v>49720</v>
      </c>
      <c r="N44" s="4">
        <v>31480</v>
      </c>
      <c r="O44" s="6">
        <v>17887</v>
      </c>
      <c r="P44" s="6">
        <v>23940</v>
      </c>
      <c r="Q44" s="6">
        <v>29302</v>
      </c>
      <c r="R44" s="6">
        <v>39900</v>
      </c>
      <c r="S44" s="6">
        <v>49197</v>
      </c>
      <c r="T44" s="6">
        <v>50446</v>
      </c>
      <c r="U44" s="6">
        <v>49430</v>
      </c>
      <c r="V44" s="6">
        <v>51073</v>
      </c>
      <c r="W44" s="6">
        <v>53390</v>
      </c>
      <c r="X44" s="6">
        <v>53671</v>
      </c>
      <c r="Y44" s="6">
        <v>67368</v>
      </c>
      <c r="Z44" s="6">
        <v>83401</v>
      </c>
      <c r="AA44" s="6">
        <v>82562</v>
      </c>
    </row>
    <row r="45" spans="1:27">
      <c r="A45">
        <v>2</v>
      </c>
      <c r="B45">
        <v>4</v>
      </c>
      <c r="C45">
        <v>46</v>
      </c>
      <c r="D45" t="s">
        <v>45</v>
      </c>
      <c r="E45" s="6">
        <f t="shared" si="2"/>
        <v>39480</v>
      </c>
      <c r="F45" s="4">
        <v>-1584</v>
      </c>
      <c r="G45" s="4">
        <v>-1372</v>
      </c>
      <c r="H45" s="4">
        <v>395</v>
      </c>
      <c r="I45" s="4">
        <v>1839</v>
      </c>
      <c r="J45" s="4">
        <v>62</v>
      </c>
      <c r="K45" s="4">
        <v>2206</v>
      </c>
      <c r="L45" s="4">
        <v>2625</v>
      </c>
      <c r="M45" s="4">
        <v>1392</v>
      </c>
      <c r="N45" s="4">
        <v>1619</v>
      </c>
      <c r="O45" s="6">
        <v>1676</v>
      </c>
      <c r="P45" s="6">
        <v>3287</v>
      </c>
      <c r="Q45" s="6">
        <v>3790</v>
      </c>
      <c r="R45" s="6">
        <v>370</v>
      </c>
      <c r="S45" s="6">
        <v>-1226</v>
      </c>
      <c r="T45" s="6">
        <v>1240</v>
      </c>
      <c r="U45" s="6">
        <v>2012</v>
      </c>
      <c r="V45" s="6">
        <v>798</v>
      </c>
      <c r="W45" s="6">
        <v>1160</v>
      </c>
      <c r="X45" s="6">
        <v>-21</v>
      </c>
      <c r="Y45" s="6">
        <v>6026</v>
      </c>
      <c r="Z45" s="6">
        <v>8374</v>
      </c>
      <c r="AA45" s="6">
        <v>4812</v>
      </c>
    </row>
    <row r="46" spans="1:27">
      <c r="A46">
        <v>3</v>
      </c>
      <c r="B46">
        <v>6</v>
      </c>
      <c r="C46">
        <v>47</v>
      </c>
      <c r="D46" t="s">
        <v>46</v>
      </c>
      <c r="E46" s="6">
        <f t="shared" si="2"/>
        <v>758186</v>
      </c>
      <c r="F46" s="4">
        <v>11673</v>
      </c>
      <c r="G46" s="4">
        <v>11617</v>
      </c>
      <c r="H46" s="4">
        <v>20809</v>
      </c>
      <c r="I46" s="4">
        <v>23925</v>
      </c>
      <c r="J46" s="4">
        <v>41944</v>
      </c>
      <c r="K46" s="4">
        <v>55804</v>
      </c>
      <c r="L46" s="4">
        <v>44867</v>
      </c>
      <c r="M46" s="4">
        <v>28467</v>
      </c>
      <c r="N46" s="4">
        <v>20605</v>
      </c>
      <c r="O46" s="6">
        <v>16969</v>
      </c>
      <c r="P46" s="6">
        <v>26758</v>
      </c>
      <c r="Q46" s="6">
        <v>13411</v>
      </c>
      <c r="R46" s="6">
        <v>22183</v>
      </c>
      <c r="S46" s="6">
        <v>24170</v>
      </c>
      <c r="T46" s="6">
        <v>32993</v>
      </c>
      <c r="U46" s="6">
        <v>42680</v>
      </c>
      <c r="V46" s="6">
        <v>42418</v>
      </c>
      <c r="W46" s="6">
        <v>37685</v>
      </c>
      <c r="X46" s="6">
        <v>46732</v>
      </c>
      <c r="Y46" s="6">
        <v>45241</v>
      </c>
      <c r="Z46" s="6">
        <v>83818</v>
      </c>
      <c r="AA46" s="6">
        <v>63417</v>
      </c>
    </row>
    <row r="47" spans="1:27">
      <c r="A47">
        <v>3</v>
      </c>
      <c r="B47">
        <v>7</v>
      </c>
      <c r="C47">
        <v>48</v>
      </c>
      <c r="D47" t="s">
        <v>47</v>
      </c>
      <c r="E47" s="6">
        <f t="shared" si="2"/>
        <v>2717368</v>
      </c>
      <c r="F47" s="4">
        <v>40517</v>
      </c>
      <c r="G47" s="4">
        <v>45694</v>
      </c>
      <c r="H47" s="4">
        <v>29694</v>
      </c>
      <c r="I47" s="4">
        <v>31835</v>
      </c>
      <c r="J47" s="4">
        <v>53210</v>
      </c>
      <c r="K47" s="4">
        <v>232616</v>
      </c>
      <c r="L47" s="4">
        <v>129966</v>
      </c>
      <c r="M47" s="4">
        <v>131171</v>
      </c>
      <c r="N47" s="4">
        <v>143423</v>
      </c>
      <c r="O47" s="6">
        <v>120571</v>
      </c>
      <c r="P47" s="6">
        <v>141603</v>
      </c>
      <c r="Q47" s="6">
        <v>107618</v>
      </c>
      <c r="R47" s="6">
        <v>159828</v>
      </c>
      <c r="S47" s="6">
        <v>172183</v>
      </c>
      <c r="T47" s="6">
        <v>120979</v>
      </c>
      <c r="U47" s="6">
        <v>84806</v>
      </c>
      <c r="V47" s="6">
        <v>84638</v>
      </c>
      <c r="W47" s="6">
        <v>121411</v>
      </c>
      <c r="X47" s="6">
        <v>162299</v>
      </c>
      <c r="Y47" s="6">
        <v>191643</v>
      </c>
      <c r="Z47" s="6">
        <v>224896</v>
      </c>
      <c r="AA47" s="6">
        <v>186767</v>
      </c>
    </row>
    <row r="48" spans="1:27">
      <c r="A48">
        <v>4</v>
      </c>
      <c r="B48">
        <v>8</v>
      </c>
      <c r="C48">
        <v>49</v>
      </c>
      <c r="D48" t="s">
        <v>48</v>
      </c>
      <c r="E48" s="6">
        <f t="shared" si="2"/>
        <v>196055</v>
      </c>
      <c r="F48" s="4">
        <v>-6414</v>
      </c>
      <c r="G48" s="4">
        <v>-4304</v>
      </c>
      <c r="H48" s="4">
        <v>-8194</v>
      </c>
      <c r="I48" s="4">
        <v>-2491</v>
      </c>
      <c r="J48" s="4">
        <v>9331</v>
      </c>
      <c r="K48" s="4">
        <v>19202</v>
      </c>
      <c r="L48" s="4">
        <v>21788</v>
      </c>
      <c r="M48" s="4">
        <v>15849</v>
      </c>
      <c r="N48" s="4">
        <v>8623</v>
      </c>
      <c r="O48" s="6">
        <v>-393</v>
      </c>
      <c r="P48" s="6">
        <v>-783</v>
      </c>
      <c r="Q48" s="6">
        <v>5591</v>
      </c>
      <c r="R48" s="6">
        <v>-269</v>
      </c>
      <c r="S48" s="6">
        <v>7612</v>
      </c>
      <c r="T48" s="6">
        <v>19856</v>
      </c>
      <c r="U48" s="6">
        <v>18362</v>
      </c>
      <c r="V48" s="6">
        <v>16191</v>
      </c>
      <c r="W48" s="6">
        <v>16004</v>
      </c>
      <c r="X48" s="6">
        <v>15689</v>
      </c>
      <c r="Y48" s="6">
        <v>29664</v>
      </c>
      <c r="Z48" s="6">
        <v>13803</v>
      </c>
      <c r="AA48" s="6">
        <v>1338</v>
      </c>
    </row>
    <row r="49" spans="1:27">
      <c r="A49">
        <v>1</v>
      </c>
      <c r="B49">
        <v>1</v>
      </c>
      <c r="C49">
        <v>50</v>
      </c>
      <c r="D49" t="s">
        <v>49</v>
      </c>
      <c r="E49" s="6">
        <f t="shared" si="2"/>
        <v>-6274</v>
      </c>
      <c r="F49" s="4">
        <v>666</v>
      </c>
      <c r="G49" s="4">
        <v>1475</v>
      </c>
      <c r="H49" s="4">
        <v>540</v>
      </c>
      <c r="I49" s="4">
        <v>51</v>
      </c>
      <c r="J49" s="4">
        <v>-554</v>
      </c>
      <c r="K49" s="4">
        <v>-156</v>
      </c>
      <c r="L49" s="4">
        <v>-1316</v>
      </c>
      <c r="M49" s="4">
        <v>-1236</v>
      </c>
      <c r="N49" s="4">
        <v>-975</v>
      </c>
      <c r="O49" s="6">
        <v>-594</v>
      </c>
      <c r="P49" s="6">
        <v>-1754</v>
      </c>
      <c r="Q49" s="6">
        <v>-536</v>
      </c>
      <c r="R49" s="6">
        <v>-1721</v>
      </c>
      <c r="S49" s="6">
        <v>-2162</v>
      </c>
      <c r="T49" s="6">
        <v>-2216</v>
      </c>
      <c r="U49" s="6">
        <v>-855</v>
      </c>
      <c r="V49" s="6">
        <v>-285</v>
      </c>
      <c r="W49" s="6">
        <v>-996</v>
      </c>
      <c r="X49" s="6">
        <v>-462</v>
      </c>
      <c r="Y49" s="6">
        <v>4842</v>
      </c>
      <c r="Z49" s="6">
        <v>1126</v>
      </c>
      <c r="AA49" s="6">
        <v>844</v>
      </c>
    </row>
    <row r="50" spans="1:27">
      <c r="A50">
        <v>3</v>
      </c>
      <c r="B50">
        <v>5</v>
      </c>
      <c r="C50">
        <v>51</v>
      </c>
      <c r="D50" t="s">
        <v>50</v>
      </c>
      <c r="E50" s="6">
        <f t="shared" si="2"/>
        <v>41748</v>
      </c>
      <c r="F50" s="4">
        <v>16469</v>
      </c>
      <c r="G50" s="4">
        <v>30295</v>
      </c>
      <c r="H50" s="4">
        <v>40908</v>
      </c>
      <c r="I50" s="4">
        <v>20785</v>
      </c>
      <c r="J50" s="4">
        <v>28559</v>
      </c>
      <c r="K50" s="4">
        <v>7521</v>
      </c>
      <c r="L50" s="4">
        <v>-584</v>
      </c>
      <c r="M50" s="4">
        <v>2739</v>
      </c>
      <c r="N50" s="4">
        <v>18238</v>
      </c>
      <c r="O50" s="6">
        <v>12941</v>
      </c>
      <c r="P50" s="6">
        <v>4483</v>
      </c>
      <c r="Q50" s="6">
        <v>3111</v>
      </c>
      <c r="R50" s="6">
        <v>-16114</v>
      </c>
      <c r="S50" s="6">
        <v>-25347</v>
      </c>
      <c r="T50" s="6">
        <v>-25020</v>
      </c>
      <c r="U50" s="6">
        <v>-12510</v>
      </c>
      <c r="V50" s="6">
        <v>-9321</v>
      </c>
      <c r="W50" s="6">
        <v>-8892</v>
      </c>
      <c r="X50" s="6">
        <v>-9130</v>
      </c>
      <c r="Y50" s="6">
        <v>-5468</v>
      </c>
      <c r="Z50" s="6">
        <v>-24930</v>
      </c>
      <c r="AA50" s="6">
        <v>-6985</v>
      </c>
    </row>
    <row r="51" spans="1:27">
      <c r="A51">
        <v>4</v>
      </c>
      <c r="B51">
        <v>9</v>
      </c>
      <c r="C51">
        <v>53</v>
      </c>
      <c r="D51" t="s">
        <v>51</v>
      </c>
      <c r="E51" s="6">
        <f t="shared" si="2"/>
        <v>572610</v>
      </c>
      <c r="F51" s="4">
        <v>16855</v>
      </c>
      <c r="G51" s="4">
        <v>13707</v>
      </c>
      <c r="H51" s="4">
        <v>10312</v>
      </c>
      <c r="I51" s="4">
        <v>14691</v>
      </c>
      <c r="J51" s="4">
        <v>23251</v>
      </c>
      <c r="K51" s="4">
        <v>50501</v>
      </c>
      <c r="L51" s="4">
        <v>31276</v>
      </c>
      <c r="M51" s="4">
        <v>40243</v>
      </c>
      <c r="N51" s="4">
        <v>38201</v>
      </c>
      <c r="O51" s="6">
        <v>27355</v>
      </c>
      <c r="P51" s="6">
        <v>11986</v>
      </c>
      <c r="Q51" s="6">
        <v>11979</v>
      </c>
      <c r="R51" s="6">
        <v>24414</v>
      </c>
      <c r="S51" s="6">
        <v>41636</v>
      </c>
      <c r="T51" s="6">
        <v>67588</v>
      </c>
      <c r="U51" s="6">
        <v>64346</v>
      </c>
      <c r="V51" s="6">
        <v>45220</v>
      </c>
      <c r="W51" s="6">
        <v>35962</v>
      </c>
      <c r="X51" s="6">
        <v>38473</v>
      </c>
      <c r="Y51" s="6">
        <v>-15418</v>
      </c>
      <c r="Z51" s="6">
        <v>-4692</v>
      </c>
      <c r="AA51" s="6">
        <v>-15276</v>
      </c>
    </row>
    <row r="52" spans="1:27">
      <c r="A52">
        <v>3</v>
      </c>
      <c r="B52">
        <v>5</v>
      </c>
      <c r="C52">
        <v>54</v>
      </c>
      <c r="D52" t="s">
        <v>52</v>
      </c>
      <c r="E52" s="6">
        <f t="shared" si="2"/>
        <v>-24104</v>
      </c>
      <c r="F52" s="4">
        <v>-6984</v>
      </c>
      <c r="G52" s="4">
        <v>2010</v>
      </c>
      <c r="H52" s="4">
        <v>4403</v>
      </c>
      <c r="I52" s="4">
        <v>2438</v>
      </c>
      <c r="J52" s="4">
        <v>2269</v>
      </c>
      <c r="K52" s="4">
        <v>3508</v>
      </c>
      <c r="L52" s="4">
        <v>2651</v>
      </c>
      <c r="M52" s="4">
        <v>2922</v>
      </c>
      <c r="N52" s="4">
        <v>4510</v>
      </c>
      <c r="O52" s="6">
        <v>1665</v>
      </c>
      <c r="P52" s="6">
        <v>662</v>
      </c>
      <c r="Q52" s="6">
        <v>-2158</v>
      </c>
      <c r="R52" s="6">
        <v>-4298</v>
      </c>
      <c r="S52" s="6">
        <v>-5989</v>
      </c>
      <c r="T52" s="6">
        <v>-9056</v>
      </c>
      <c r="U52" s="6">
        <v>-10139</v>
      </c>
      <c r="V52" s="6">
        <v>-7734</v>
      </c>
      <c r="W52" s="6">
        <v>-6929</v>
      </c>
      <c r="X52" s="6">
        <v>-4742</v>
      </c>
      <c r="Y52" s="6">
        <v>2878</v>
      </c>
      <c r="Z52" s="6">
        <v>414</v>
      </c>
      <c r="AA52" s="6">
        <v>3595</v>
      </c>
    </row>
    <row r="53" spans="1:27">
      <c r="A53">
        <v>2</v>
      </c>
      <c r="B53">
        <v>3</v>
      </c>
      <c r="C53">
        <v>55</v>
      </c>
      <c r="D53" t="s">
        <v>53</v>
      </c>
      <c r="E53" s="6">
        <f t="shared" si="2"/>
        <v>-91370</v>
      </c>
      <c r="F53" s="4">
        <v>1265</v>
      </c>
      <c r="G53" s="4">
        <v>6340</v>
      </c>
      <c r="H53" s="4">
        <v>727</v>
      </c>
      <c r="I53" s="4">
        <v>1768</v>
      </c>
      <c r="J53" s="4">
        <v>-2075</v>
      </c>
      <c r="K53" s="4">
        <v>-4663</v>
      </c>
      <c r="L53" s="4">
        <v>-3139</v>
      </c>
      <c r="M53" s="4">
        <v>-6532</v>
      </c>
      <c r="N53" s="4">
        <v>-5672</v>
      </c>
      <c r="O53" s="6">
        <v>-8323</v>
      </c>
      <c r="P53" s="6">
        <v>-10533</v>
      </c>
      <c r="Q53" s="6">
        <v>-7471</v>
      </c>
      <c r="R53" s="6">
        <v>-10005</v>
      </c>
      <c r="S53" s="6">
        <v>-15148</v>
      </c>
      <c r="T53" s="6">
        <v>-11257</v>
      </c>
      <c r="U53" s="6">
        <v>-3512</v>
      </c>
      <c r="V53" s="6">
        <v>-653</v>
      </c>
      <c r="W53" s="6">
        <v>-1182</v>
      </c>
      <c r="X53" s="6">
        <v>-5055</v>
      </c>
      <c r="Y53" s="6">
        <v>-19290</v>
      </c>
      <c r="Z53" s="6">
        <v>7392</v>
      </c>
      <c r="AA53" s="6">
        <v>5648</v>
      </c>
    </row>
    <row r="54" spans="1:27">
      <c r="A54">
        <v>4</v>
      </c>
      <c r="B54">
        <v>8</v>
      </c>
      <c r="C54">
        <v>56</v>
      </c>
      <c r="D54" t="s">
        <v>54</v>
      </c>
      <c r="E54" s="6">
        <f t="shared" si="2"/>
        <v>17703</v>
      </c>
      <c r="F54" s="4">
        <v>-3171</v>
      </c>
      <c r="G54" s="4">
        <v>2140</v>
      </c>
      <c r="H54" s="4">
        <v>138</v>
      </c>
      <c r="I54" s="4">
        <v>1037</v>
      </c>
      <c r="J54" s="4">
        <v>315</v>
      </c>
      <c r="K54" s="4">
        <v>3252</v>
      </c>
      <c r="L54" s="4">
        <v>6678</v>
      </c>
      <c r="M54" s="4">
        <v>5302</v>
      </c>
      <c r="N54" s="4">
        <v>7192</v>
      </c>
      <c r="O54" s="6">
        <v>20</v>
      </c>
      <c r="P54" s="6">
        <v>5272</v>
      </c>
      <c r="Q54" s="6">
        <v>2353</v>
      </c>
      <c r="R54" s="6">
        <v>-2560</v>
      </c>
      <c r="S54" s="6">
        <v>-598</v>
      </c>
      <c r="T54" s="6">
        <v>-4609</v>
      </c>
      <c r="U54" s="6">
        <v>-8372</v>
      </c>
      <c r="V54" s="6">
        <v>-3549</v>
      </c>
      <c r="W54" s="6">
        <v>-521</v>
      </c>
      <c r="X54" s="6">
        <v>1129</v>
      </c>
      <c r="Y54" s="6">
        <v>1764</v>
      </c>
      <c r="Z54" s="6">
        <v>2475</v>
      </c>
      <c r="AA54" s="6">
        <v>2016</v>
      </c>
    </row>
    <row r="55" spans="1:27">
      <c r="D55" t="s">
        <v>55</v>
      </c>
    </row>
    <row r="56" spans="1:27">
      <c r="D56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Demographia</dc:creator>
  <cp:lastModifiedBy>Demographia</cp:lastModifiedBy>
  <dcterms:created xsi:type="dcterms:W3CDTF">2024-07-11T19:39:32Z</dcterms:created>
  <dcterms:modified xsi:type="dcterms:W3CDTF">2024-07-12T20:50:53Z</dcterms:modified>
</cp:coreProperties>
</file>